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81802420\Documents\2024\DNOCS\"/>
    </mc:Choice>
  </mc:AlternateContent>
  <bookViews>
    <workbookView xWindow="0" yWindow="0" windowWidth="28800" windowHeight="18000"/>
  </bookViews>
  <sheets>
    <sheet name="Serviços Nacionais Pág. 1" sheetId="1" r:id="rId1"/>
    <sheet name="Serviços Nacionais Pág. 2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E21" i="2" l="1"/>
  <c r="AE20" i="2"/>
  <c r="I24" i="2" l="1"/>
  <c r="U5" i="2"/>
  <c r="O19" i="1"/>
  <c r="O17" i="1"/>
  <c r="R5" i="1"/>
</calcChain>
</file>

<file path=xl/sharedStrings.xml><?xml version="1.0" encoding="utf-8"?>
<sst xmlns="http://schemas.openxmlformats.org/spreadsheetml/2006/main" count="183" uniqueCount="155">
  <si>
    <t>PREÇOS E TARIFAS DE SERVIÇOS NACIONAIS</t>
  </si>
  <si>
    <t>1. Serviços Nacionais</t>
  </si>
  <si>
    <t>Data de consulta:</t>
  </si>
  <si>
    <t>1.1. Tabelas de Preços em R$</t>
  </si>
  <si>
    <t>CARTA E CARTÃO POSTAL À VISTA E A FATURAR</t>
  </si>
  <si>
    <t xml:space="preserve"> (Vigência:</t>
  </si>
  <si>
    <t>VALE POSTAL NACIONAL ELETRÔNICO - VPNE  À VISTA</t>
  </si>
  <si>
    <t>Gramas</t>
  </si>
  <si>
    <t>Básico</t>
  </si>
  <si>
    <t>Reg. à vista</t>
  </si>
  <si>
    <t>Reg.+AR
(à vista)</t>
  </si>
  <si>
    <t>Reg.+ MP
(à vista)</t>
  </si>
  <si>
    <t>Reg.+AR+MP
(à vista)</t>
  </si>
  <si>
    <t>      Valor da Remessa em R$</t>
  </si>
  <si>
    <t>Preço da Remessa</t>
  </si>
  <si>
    <t>Até</t>
  </si>
  <si>
    <t>20</t>
  </si>
  <si>
    <t>DE</t>
  </si>
  <si>
    <t>ATÉ</t>
  </si>
  <si>
    <t>Mais de</t>
  </si>
  <si>
    <t>até   50</t>
  </si>
  <si>
    <t>-</t>
  </si>
  <si>
    <t>50</t>
  </si>
  <si>
    <t>até 100</t>
  </si>
  <si>
    <t>100</t>
  </si>
  <si>
    <t>até 150</t>
  </si>
  <si>
    <t>150</t>
  </si>
  <si>
    <t>até 200</t>
  </si>
  <si>
    <t>200</t>
  </si>
  <si>
    <t>até 250</t>
  </si>
  <si>
    <t>250</t>
  </si>
  <si>
    <t>até 300</t>
  </si>
  <si>
    <t>300</t>
  </si>
  <si>
    <t>até 350</t>
  </si>
  <si>
    <t>Aviso VPNE - Via Telegrama</t>
  </si>
  <si>
    <t>350</t>
  </si>
  <si>
    <t>até 400</t>
  </si>
  <si>
    <t>400</t>
  </si>
  <si>
    <t>até 450</t>
  </si>
  <si>
    <t>AEROGRAMA NACIONAL</t>
  </si>
  <si>
    <t>450</t>
  </si>
  <si>
    <t>até 500</t>
  </si>
  <si>
    <r>
      <rPr>
        <b/>
        <sz val="11"/>
        <rFont val="Arial"/>
        <family val="2"/>
      </rPr>
      <t>OBS:</t>
    </r>
    <r>
      <rPr>
        <sz val="11"/>
        <rFont val="Arial"/>
        <family val="2"/>
      </rPr>
      <t xml:space="preserve"> Aos objetos com peso superior a 500g, serão aplicadas as mesmas condições de VALOR e prestação do SEDEX.</t>
    </r>
  </si>
  <si>
    <t xml:space="preserve">Limite máximo de peso: 10 gramas </t>
  </si>
  <si>
    <r>
      <t xml:space="preserve">CECOGRAMA - </t>
    </r>
    <r>
      <rPr>
        <b/>
        <sz val="11"/>
        <rFont val="Arial"/>
        <family val="2"/>
      </rPr>
      <t>Isento de Pagamento do Preço de Franqueamento. (21/09/2012)</t>
    </r>
  </si>
  <si>
    <t>Até o limite de 7 kg</t>
  </si>
  <si>
    <t>Pág.: 01/02</t>
  </si>
  <si>
    <t>03/04/2023)</t>
  </si>
  <si>
    <t>Vigência: 03/04/2023)</t>
  </si>
  <si>
    <t>CARTA SOCIAL (Vigência:03/04/2023)</t>
  </si>
  <si>
    <t>2. Serviços Nacionais</t>
  </si>
  <si>
    <t>Data de Consulta:</t>
  </si>
  <si>
    <t>2.1. Tabelas de Preços em R$</t>
  </si>
  <si>
    <t>TELEGRAMA POR PÁGINA</t>
  </si>
  <si>
    <t xml:space="preserve">(Vigência: </t>
  </si>
  <si>
    <t>Meio de Acesso</t>
  </si>
  <si>
    <t>Telegrama</t>
  </si>
  <si>
    <t>SEM ICMS</t>
  </si>
  <si>
    <t>ICMS DE 27%</t>
  </si>
  <si>
    <t>ICMS DE 28%</t>
  </si>
  <si>
    <t>ICMS DE 29%</t>
  </si>
  <si>
    <t>ICMS DE 30%</t>
  </si>
  <si>
    <t>Agência</t>
  </si>
  <si>
    <t>Balcão</t>
  </si>
  <si>
    <t>Telefone</t>
  </si>
  <si>
    <t xml:space="preserve">Fonado </t>
  </si>
  <si>
    <t>Internet</t>
  </si>
  <si>
    <t>Via Internet</t>
  </si>
  <si>
    <t>SERVIÇOS ADICIONAIS - TELEGRAMA</t>
  </si>
  <si>
    <t>Serviços</t>
  </si>
  <si>
    <t>Cópia de Telegrama</t>
  </si>
  <si>
    <t>Pedido de Confirmação de Entrega (PC)</t>
  </si>
  <si>
    <t>CARTA VIA INTERNET</t>
  </si>
  <si>
    <t>À vista</t>
  </si>
  <si>
    <t>A faturar</t>
  </si>
  <si>
    <t>ICMS</t>
  </si>
  <si>
    <t>UNIDADES DA FEDERAÇÃO</t>
  </si>
  <si>
    <t>Sem Aviso de Recebimento</t>
  </si>
  <si>
    <t xml:space="preserve"> Com Aviso de Recebimento</t>
  </si>
  <si>
    <t>BA</t>
  </si>
  <si>
    <r>
      <t xml:space="preserve"> </t>
    </r>
    <r>
      <rPr>
        <b/>
        <sz val="12"/>
        <rFont val="Arial"/>
        <family val="2"/>
      </rPr>
      <t xml:space="preserve">CAIXA POSTAL - ASSINATURA/RENOVAÇÃO        </t>
    </r>
    <r>
      <rPr>
        <b/>
        <sz val="11"/>
        <rFont val="Arial"/>
        <family val="2"/>
      </rPr>
      <t/>
    </r>
  </si>
  <si>
    <t>Modalidade</t>
  </si>
  <si>
    <t>Assinatura</t>
  </si>
  <si>
    <t>Renovação</t>
  </si>
  <si>
    <t>Semestral</t>
  </si>
  <si>
    <t>Anual</t>
  </si>
  <si>
    <r>
      <t xml:space="preserve">SERVIÇOS ADICIONAIS </t>
    </r>
    <r>
      <rPr>
        <b/>
        <u/>
        <sz val="9"/>
        <rFont val="Arial"/>
        <family val="2"/>
      </rPr>
      <t>SEDEX 10 - SEDEX 12 - SEDEX HOJE – 
LOGÍSTICA REVERSA</t>
    </r>
    <r>
      <rPr>
        <b/>
        <sz val="9"/>
        <rFont val="Arial"/>
        <family val="2"/>
      </rPr>
      <t xml:space="preserve"> À VISTA E A FATURAR</t>
    </r>
  </si>
  <si>
    <t>CÓD.</t>
  </si>
  <si>
    <t>TARIFA</t>
  </si>
  <si>
    <t>AVISO DE RECEBIMENTO</t>
  </si>
  <si>
    <t>001</t>
  </si>
  <si>
    <t>Chaves</t>
  </si>
  <si>
    <t>MÃO PRÓPRIA</t>
  </si>
  <si>
    <t>002</t>
  </si>
  <si>
    <t>Fechadura</t>
  </si>
  <si>
    <t>SERVIÇOS ADICIONAIS POSTAIS E OUTROS</t>
  </si>
  <si>
    <t>1. REGISTRO NACIONAL À VISTA</t>
  </si>
  <si>
    <t>12. VALOR DECLARADO MÁXIMO NACIONAL - Encomendas</t>
  </si>
  <si>
    <t>2. REGISTRO MÓDICO À VISTA *</t>
  </si>
  <si>
    <t>3. REGISTRO NACIONAL A FATURAR</t>
  </si>
  <si>
    <t>4. REGISTRO MÓDICO A FATURAR *</t>
  </si>
  <si>
    <t>13. MULTA POR OMISSÃO DE VALOR DECLARADO</t>
  </si>
  <si>
    <t>5. MÃO PRÓPRIA (À VISTA E A FATURAR)</t>
  </si>
  <si>
    <t>14. ACHADOS E PERDIDOS</t>
  </si>
  <si>
    <t xml:space="preserve">  - INCLUÍDO O REGISTRO Á VISTA</t>
  </si>
  <si>
    <t>15. INDENIZAÇÃO - Mensagem/Marketing Direto (1º PPCC)</t>
  </si>
  <si>
    <t xml:space="preserve">  - INCLUÍDO O REGISTRO A FATURAR</t>
  </si>
  <si>
    <t>16. Serviços relacionados ao Cadastro de Pessoas Físicas - CPF (10/10/2015)</t>
  </si>
  <si>
    <t>6. AVISO DE RECEBIMENTO À VISTA</t>
  </si>
  <si>
    <t>17. ARMAZENAGEM (Por Kg ou fração por dia)</t>
  </si>
  <si>
    <t xml:space="preserve">  - INCLUÍDO O REGISTRO MÓDICO À VISTA</t>
  </si>
  <si>
    <t>18 . Cota Mínima de Faturamento - Contratos Telemáticos (21/02/2017)</t>
  </si>
  <si>
    <t>Isento</t>
  </si>
  <si>
    <t xml:space="preserve">  - INCLUÍDO O REGISTRO NACIONAL À VISTA</t>
  </si>
  <si>
    <t>19. Cota Mínima Serviços Telemáticos postados Via Internet (Carta e Telegrama)</t>
  </si>
  <si>
    <t>7. AVISO DE RECEBIMENTO A FATURAR</t>
  </si>
  <si>
    <t>20. Cota Mínima de Faturamento - Contratos Regionais Especiais (06/04/2016)</t>
  </si>
  <si>
    <t xml:space="preserve">  - INCLUÍDO O REGISTRO MÓDICO A FATURAR</t>
  </si>
  <si>
    <t>21. Cota Mínima de Faturamento - Contratos Nacionais Especiais (06/04/2016)</t>
  </si>
  <si>
    <t xml:space="preserve">  - INCLUÍDO O REGISTRO NACIANAL A FATURAR</t>
  </si>
  <si>
    <t>22. Cota Mínima de Faturamento - Serviço FAC (09/03/2007)</t>
  </si>
  <si>
    <t>8. AVISO DE RECEBIMENTO DIGITAL</t>
  </si>
  <si>
    <t>23. Cota Mínima de Faturamento - Mala Direta Postal (15/01/2012)</t>
  </si>
  <si>
    <t>9. POSTA RESTANTE PEDIDA</t>
  </si>
  <si>
    <t>24. Cota Mínima de Faturamento - Mala Direta Básica e Impresso a Faturar</t>
  </si>
  <si>
    <t>10. VALOR DECLARADO MÁXIMO NACIONAL</t>
  </si>
  <si>
    <t xml:space="preserve">  - Mensal</t>
  </si>
  <si>
    <r>
      <t xml:space="preserve">  - Serviços de Mensagem </t>
    </r>
    <r>
      <rPr>
        <i/>
        <sz val="10"/>
        <rFont val="Arial"/>
        <family val="2"/>
      </rPr>
      <t>(01.10.2016)</t>
    </r>
    <r>
      <rPr>
        <sz val="10"/>
        <rFont val="Arial"/>
        <family val="2"/>
      </rPr>
      <t xml:space="preserve"> e Marketing Direto </t>
    </r>
    <r>
      <rPr>
        <i/>
        <sz val="10"/>
        <rFont val="Arial"/>
        <family val="2"/>
      </rPr>
      <t>(28.10.2019)</t>
    </r>
  </si>
  <si>
    <t xml:space="preserve">  - Anual (03/09/2012)</t>
  </si>
  <si>
    <t>25. Cota mínima de Faturamento - Cartas (30/07/2008)*</t>
  </si>
  <si>
    <r>
      <rPr>
        <b/>
        <sz val="10"/>
        <rFont val="Arial"/>
        <family val="2"/>
      </rPr>
      <t>11. VALOR DECLARADO:</t>
    </r>
    <r>
      <rPr>
        <sz val="10"/>
        <rFont val="Arial"/>
        <family val="2"/>
      </rPr>
      <t xml:space="preserve"> 
 - Mala Direta e Impresso: 2% sobre o valor do objeto;
Carta, FAC, Remessa Econômica e Remessa Expressa: 2% sobre o valor do objeto.</t>
    </r>
  </si>
  <si>
    <t>26. Cota Mínima de Faturamento - Serviços de Resposta (30/07/2008)</t>
  </si>
  <si>
    <t>27. TRANSCRIÇÃO-BRAILLE</t>
  </si>
  <si>
    <r>
      <rPr>
        <b/>
        <sz val="10"/>
        <rFont val="Arial"/>
        <family val="2"/>
      </rPr>
      <t xml:space="preserve">* REGISTRO MÓDICO </t>
    </r>
    <r>
      <rPr>
        <sz val="10"/>
        <rFont val="Arial"/>
        <family val="2"/>
      </rPr>
      <t xml:space="preserve">- (Livros de maneira geral, postados por qualquer pessoa física ou jurídica, e Material Didático em geral postado por Escola de Ensino por correspondência e destinados a seus alunos) </t>
    </r>
  </si>
  <si>
    <t>* Obs.: Para os clientes que contrataram a Política Comercial, deverão ser observadas as contrapartidas específicas para cada pacote.</t>
  </si>
  <si>
    <t>Pág.: 02/02</t>
  </si>
  <si>
    <t>ICMS DE 17%</t>
  </si>
  <si>
    <t>ICMS DE 17,5%</t>
  </si>
  <si>
    <t>ICMS DE 18%</t>
  </si>
  <si>
    <t>ICMS DE 19%</t>
  </si>
  <si>
    <t>ICMS DE 20%</t>
  </si>
  <si>
    <t>ICMS DE 21%</t>
  </si>
  <si>
    <t>Bianual</t>
  </si>
  <si>
    <t>AC, ES, RR, RS, SC</t>
  </si>
  <si>
    <t>RO</t>
  </si>
  <si>
    <t>MG, PB, PE, PR, RJ, SE, SP</t>
  </si>
  <si>
    <t>MT</t>
  </si>
  <si>
    <t>AM, CE, MA, TO</t>
  </si>
  <si>
    <t>AL</t>
  </si>
  <si>
    <t>MS, PI</t>
  </si>
  <si>
    <t>AP</t>
  </si>
  <si>
    <t>RN</t>
  </si>
  <si>
    <t>31/01//2023</t>
  </si>
  <si>
    <t xml:space="preserve">  - PAC</t>
  </si>
  <si>
    <t xml:space="preserve">  - SEDEX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</si>
</sst>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dd/mm/yy;@"/>
    <numFmt numFmtId="165" formatCode="dd/mm/yyyy\)"/>
    <numFmt numFmtId="166" formatCode="dd/mm/yy\)"/>
    <numFmt numFmtId="167" formatCode="0.00_ ;\-0.00\ "/>
    <numFmt numFmtId="168" formatCode="[$R$-416]\ #,##0.00;[Red]\-[$R$-416]\ #,##0.00"/>
    <numFmt numFmtId="169" formatCode="#,##0.00;[Red]#,##0.00"/>
  </numFmts>
  <fonts count="19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24"/>
      <color theme="8" tint="-0.499984740745262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20"/>
      <color theme="8" tint="-0.499984740745262"/>
      <name val="Calibri"/>
      <family val="2"/>
      <scheme val="minor"/>
    </font>
    <font>
      <sz val="9"/>
      <color theme="0"/>
      <name val="Arial"/>
      <family val="2"/>
    </font>
    <font>
      <b/>
      <sz val="11"/>
      <name val="Arial Narrow"/>
      <family val="2"/>
    </font>
    <font>
      <b/>
      <vertAlign val="subscript"/>
      <sz val="10"/>
      <name val="Arial"/>
      <family val="2"/>
    </font>
    <font>
      <b/>
      <u/>
      <sz val="9"/>
      <name val="Arial"/>
      <family val="2"/>
    </font>
    <font>
      <i/>
      <sz val="10"/>
      <name val="Arial"/>
      <family val="2"/>
    </font>
    <font>
      <sz val="11"/>
      <color indexed="8"/>
      <name val="Calibri"/>
      <family val="2"/>
    </font>
    <font>
      <sz val="9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72">
    <border>
      <left/>
      <right/>
      <top/>
      <bottom/>
      <diagonal/>
    </border>
    <border>
      <left/>
      <right/>
      <top/>
      <bottom style="double">
        <color theme="8" tint="-0.499984740745262"/>
      </bottom>
      <diagonal/>
    </border>
    <border>
      <left style="medium">
        <color theme="8" tint="-0.499984740745262"/>
      </left>
      <right/>
      <top style="medium">
        <color theme="8" tint="-0.499984740745262"/>
      </top>
      <bottom/>
      <diagonal/>
    </border>
    <border>
      <left/>
      <right/>
      <top style="medium">
        <color theme="8" tint="-0.499984740745262"/>
      </top>
      <bottom/>
      <diagonal/>
    </border>
    <border>
      <left/>
      <right style="medium">
        <color theme="8" tint="-0.499984740745262"/>
      </right>
      <top style="medium">
        <color theme="8" tint="-0.499984740745262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theme="8" tint="-0.499984740745262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7" fillId="0" borderId="0"/>
  </cellStyleXfs>
  <cellXfs count="309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center"/>
    </xf>
    <xf numFmtId="49" fontId="2" fillId="0" borderId="1" xfId="1" applyNumberFormat="1" applyFont="1" applyBorder="1"/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right" vertical="center"/>
    </xf>
    <xf numFmtId="49" fontId="4" fillId="0" borderId="0" xfId="1" applyNumberFormat="1" applyFont="1"/>
    <xf numFmtId="49" fontId="5" fillId="0" borderId="0" xfId="1" applyNumberFormat="1" applyFont="1" applyAlignment="1">
      <alignment horizontal="right" vertical="center"/>
    </xf>
    <xf numFmtId="164" fontId="5" fillId="0" borderId="0" xfId="1" applyNumberFormat="1" applyFont="1" applyAlignment="1">
      <alignment horizontal="center" vertical="center"/>
    </xf>
    <xf numFmtId="49" fontId="5" fillId="0" borderId="0" xfId="1" applyNumberFormat="1" applyFont="1"/>
    <xf numFmtId="49" fontId="2" fillId="0" borderId="0" xfId="1" applyNumberFormat="1" applyFont="1" applyAlignment="1">
      <alignment vertical="center"/>
    </xf>
    <xf numFmtId="49" fontId="6" fillId="2" borderId="3" xfId="1" applyNumberFormat="1" applyFont="1" applyFill="1" applyBorder="1" applyAlignment="1">
      <alignment horizontal="right" vertical="center"/>
    </xf>
    <xf numFmtId="14" fontId="6" fillId="2" borderId="4" xfId="1" applyNumberFormat="1" applyFont="1" applyFill="1" applyBorder="1" applyAlignment="1">
      <alignment horizontal="left" vertical="center"/>
    </xf>
    <xf numFmtId="49" fontId="1" fillId="0" borderId="0" xfId="1" applyNumberFormat="1" applyAlignment="1">
      <alignment horizontal="center" vertical="center"/>
    </xf>
    <xf numFmtId="2" fontId="1" fillId="0" borderId="27" xfId="1" applyNumberFormat="1" applyBorder="1" applyAlignment="1">
      <alignment horizontal="center" vertical="center"/>
    </xf>
    <xf numFmtId="4" fontId="1" fillId="0" borderId="28" xfId="1" applyNumberFormat="1" applyBorder="1" applyAlignment="1">
      <alignment horizontal="center" vertical="center"/>
    </xf>
    <xf numFmtId="49" fontId="1" fillId="0" borderId="35" xfId="1" applyNumberFormat="1" applyBorder="1" applyAlignment="1">
      <alignment horizontal="center" vertical="center"/>
    </xf>
    <xf numFmtId="2" fontId="1" fillId="0" borderId="36" xfId="1" applyNumberFormat="1" applyBorder="1" applyAlignment="1">
      <alignment horizontal="center" vertical="center"/>
    </xf>
    <xf numFmtId="49" fontId="6" fillId="2" borderId="15" xfId="1" applyNumberFormat="1" applyFont="1" applyFill="1" applyBorder="1" applyAlignment="1">
      <alignment horizontal="right" vertical="center"/>
    </xf>
    <xf numFmtId="14" fontId="6" fillId="2" borderId="50" xfId="1" applyNumberFormat="1" applyFont="1" applyFill="1" applyBorder="1" applyAlignment="1">
      <alignment horizontal="left" vertical="center"/>
    </xf>
    <xf numFmtId="0" fontId="2" fillId="0" borderId="0" xfId="1" applyFont="1" applyAlignment="1">
      <alignment horizontal="left" vertical="center"/>
    </xf>
    <xf numFmtId="2" fontId="2" fillId="0" borderId="0" xfId="1" applyNumberFormat="1" applyFont="1" applyAlignment="1">
      <alignment horizontal="center" vertical="center"/>
    </xf>
    <xf numFmtId="49" fontId="1" fillId="0" borderId="46" xfId="1" applyNumberFormat="1" applyBorder="1" applyAlignment="1">
      <alignment horizontal="center" vertical="center"/>
    </xf>
    <xf numFmtId="2" fontId="1" fillId="0" borderId="51" xfId="1" applyNumberFormat="1" applyBorder="1" applyAlignment="1">
      <alignment horizontal="center" vertical="center"/>
    </xf>
    <xf numFmtId="0" fontId="4" fillId="0" borderId="0" xfId="1" applyFont="1" applyAlignment="1">
      <alignment horizontal="center"/>
    </xf>
    <xf numFmtId="49" fontId="7" fillId="0" borderId="0" xfId="1" applyNumberFormat="1" applyFont="1" applyAlignment="1">
      <alignment horizontal="center" vertical="center"/>
    </xf>
    <xf numFmtId="49" fontId="6" fillId="0" borderId="14" xfId="1" applyNumberFormat="1" applyFont="1" applyBorder="1" applyAlignment="1">
      <alignment vertical="center"/>
    </xf>
    <xf numFmtId="49" fontId="6" fillId="0" borderId="15" xfId="1" applyNumberFormat="1" applyFont="1" applyBorder="1" applyAlignment="1">
      <alignment vertical="center"/>
    </xf>
    <xf numFmtId="0" fontId="1" fillId="0" borderId="0" xfId="1"/>
    <xf numFmtId="49" fontId="7" fillId="0" borderId="0" xfId="1" applyNumberFormat="1" applyFont="1" applyAlignment="1">
      <alignment vertical="center"/>
    </xf>
    <xf numFmtId="0" fontId="2" fillId="0" borderId="0" xfId="1" applyFont="1" applyAlignment="1">
      <alignment horizontal="center"/>
    </xf>
    <xf numFmtId="2" fontId="2" fillId="0" borderId="0" xfId="1" applyNumberFormat="1" applyFont="1" applyAlignment="1">
      <alignment horizontal="center"/>
    </xf>
    <xf numFmtId="0" fontId="1" fillId="0" borderId="0" xfId="1" applyAlignment="1">
      <alignment horizontal="center"/>
    </xf>
    <xf numFmtId="4" fontId="2" fillId="0" borderId="0" xfId="1" applyNumberFormat="1" applyFont="1" applyAlignment="1">
      <alignment horizontal="center"/>
    </xf>
    <xf numFmtId="4" fontId="1" fillId="0" borderId="0" xfId="1" applyNumberFormat="1" applyAlignment="1">
      <alignment horizontal="center"/>
    </xf>
    <xf numFmtId="0" fontId="2" fillId="0" borderId="0" xfId="1" applyFont="1" applyAlignment="1">
      <alignment horizontal="left"/>
    </xf>
    <xf numFmtId="49" fontId="10" fillId="0" borderId="0" xfId="1" applyNumberFormat="1" applyFont="1" applyAlignment="1">
      <alignment horizontal="center" vertical="center"/>
    </xf>
    <xf numFmtId="49" fontId="11" fillId="0" borderId="0" xfId="1" applyNumberFormat="1" applyFont="1" applyAlignment="1">
      <alignment horizontal="right" vertical="center"/>
    </xf>
    <xf numFmtId="49" fontId="12" fillId="0" borderId="0" xfId="1" applyNumberFormat="1" applyFont="1"/>
    <xf numFmtId="49" fontId="5" fillId="0" borderId="0" xfId="1" applyNumberFormat="1" applyFont="1" applyAlignment="1">
      <alignment vertical="center"/>
    </xf>
    <xf numFmtId="14" fontId="13" fillId="0" borderId="0" xfId="1" applyNumberFormat="1" applyFont="1" applyAlignment="1">
      <alignment vertical="center"/>
    </xf>
    <xf numFmtId="49" fontId="12" fillId="0" borderId="0" xfId="1" applyNumberFormat="1" applyFont="1" applyAlignment="1">
      <alignment vertical="center"/>
    </xf>
    <xf numFmtId="4" fontId="1" fillId="0" borderId="57" xfId="1" applyNumberFormat="1" applyBorder="1" applyAlignment="1">
      <alignment horizontal="center" vertical="center"/>
    </xf>
    <xf numFmtId="2" fontId="12" fillId="0" borderId="0" xfId="1" applyNumberFormat="1" applyFont="1" applyAlignment="1">
      <alignment horizontal="center" vertical="center"/>
    </xf>
    <xf numFmtId="4" fontId="1" fillId="0" borderId="59" xfId="1" applyNumberForma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1" fillId="0" borderId="0" xfId="1" applyAlignment="1">
      <alignment vertical="center"/>
    </xf>
    <xf numFmtId="4" fontId="1" fillId="0" borderId="0" xfId="1" applyNumberFormat="1" applyAlignment="1">
      <alignment horizontal="center" vertical="center"/>
    </xf>
    <xf numFmtId="2" fontId="1" fillId="0" borderId="0" xfId="1" applyNumberFormat="1" applyAlignment="1">
      <alignment horizontal="center" vertical="center"/>
    </xf>
    <xf numFmtId="0" fontId="1" fillId="0" borderId="0" xfId="1" applyAlignment="1">
      <alignment horizontal="center" vertical="center"/>
    </xf>
    <xf numFmtId="2" fontId="12" fillId="0" borderId="0" xfId="1" applyNumberFormat="1" applyFont="1" applyAlignment="1">
      <alignment vertical="center"/>
    </xf>
    <xf numFmtId="2" fontId="1" fillId="0" borderId="59" xfId="1" applyNumberFormat="1" applyBorder="1" applyAlignment="1">
      <alignment horizontal="center" vertical="center"/>
    </xf>
    <xf numFmtId="49" fontId="6" fillId="2" borderId="25" xfId="1" applyNumberFormat="1" applyFont="1" applyFill="1" applyBorder="1" applyAlignment="1">
      <alignment horizontal="center" vertical="center"/>
    </xf>
    <xf numFmtId="165" fontId="6" fillId="2" borderId="6" xfId="1" applyNumberFormat="1" applyFont="1" applyFill="1" applyBorder="1" applyAlignment="1">
      <alignment horizontal="center" vertical="center"/>
    </xf>
    <xf numFmtId="0" fontId="5" fillId="2" borderId="62" xfId="1" applyFont="1" applyFill="1" applyBorder="1" applyAlignment="1">
      <alignment horizontal="center" vertical="center"/>
    </xf>
    <xf numFmtId="0" fontId="5" fillId="2" borderId="63" xfId="1" applyFont="1" applyFill="1" applyBorder="1" applyAlignment="1">
      <alignment horizontal="center" vertical="center"/>
    </xf>
    <xf numFmtId="4" fontId="1" fillId="0" borderId="36" xfId="1" applyNumberFormat="1" applyBorder="1" applyAlignment="1">
      <alignment horizontal="center" vertical="center"/>
    </xf>
    <xf numFmtId="4" fontId="1" fillId="0" borderId="58" xfId="1" applyNumberFormat="1" applyBorder="1" applyAlignment="1">
      <alignment horizontal="center" vertical="center"/>
    </xf>
    <xf numFmtId="4" fontId="1" fillId="0" borderId="60" xfId="1" applyNumberFormat="1" applyBorder="1" applyAlignment="1">
      <alignment horizontal="center" vertical="center"/>
    </xf>
    <xf numFmtId="4" fontId="1" fillId="0" borderId="61" xfId="1" applyNumberFormat="1" applyBorder="1" applyAlignment="1">
      <alignment horizontal="center" vertical="center"/>
    </xf>
    <xf numFmtId="49" fontId="6" fillId="0" borderId="0" xfId="1" applyNumberFormat="1" applyFont="1" applyAlignment="1">
      <alignment horizontal="center" vertical="center"/>
    </xf>
    <xf numFmtId="49" fontId="14" fillId="0" borderId="0" xfId="1" applyNumberFormat="1" applyFont="1" applyAlignment="1">
      <alignment vertical="center"/>
    </xf>
    <xf numFmtId="49" fontId="2" fillId="0" borderId="0" xfId="1" applyNumberFormat="1" applyFont="1" applyAlignment="1">
      <alignment horizontal="center" vertical="center"/>
    </xf>
    <xf numFmtId="0" fontId="5" fillId="2" borderId="15" xfId="1" applyFont="1" applyFill="1" applyBorder="1" applyAlignment="1">
      <alignment horizontal="right" vertical="center" wrapText="1"/>
    </xf>
    <xf numFmtId="49" fontId="10" fillId="2" borderId="68" xfId="1" applyNumberFormat="1" applyFont="1" applyFill="1" applyBorder="1" applyAlignment="1">
      <alignment horizontal="center" vertical="center"/>
    </xf>
    <xf numFmtId="49" fontId="10" fillId="2" borderId="16" xfId="1" applyNumberFormat="1" applyFont="1" applyFill="1" applyBorder="1" applyAlignment="1">
      <alignment horizontal="center" vertical="center"/>
    </xf>
    <xf numFmtId="49" fontId="2" fillId="0" borderId="62" xfId="1" applyNumberFormat="1" applyFont="1" applyBorder="1" applyAlignment="1">
      <alignment horizontal="center" vertical="center"/>
    </xf>
    <xf numFmtId="2" fontId="2" fillId="0" borderId="56" xfId="1" applyNumberFormat="1" applyFont="1" applyBorder="1" applyAlignment="1">
      <alignment horizontal="center" vertical="center"/>
    </xf>
    <xf numFmtId="49" fontId="2" fillId="0" borderId="60" xfId="1" applyNumberFormat="1" applyFont="1" applyBorder="1" applyAlignment="1">
      <alignment horizontal="center" vertical="center"/>
    </xf>
    <xf numFmtId="2" fontId="2" fillId="0" borderId="23" xfId="1" applyNumberFormat="1" applyFont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49" fontId="2" fillId="0" borderId="0" xfId="1" applyNumberFormat="1" applyFont="1" applyAlignment="1">
      <alignment horizontal="left" vertical="center"/>
    </xf>
    <xf numFmtId="168" fontId="9" fillId="0" borderId="0" xfId="1" applyNumberFormat="1" applyFont="1" applyAlignment="1">
      <alignment horizontal="center" vertical="center"/>
    </xf>
    <xf numFmtId="169" fontId="1" fillId="0" borderId="0" xfId="1" applyNumberFormat="1" applyAlignment="1">
      <alignment horizontal="center" vertical="center"/>
    </xf>
    <xf numFmtId="4" fontId="6" fillId="0" borderId="40" xfId="1" applyNumberFormat="1" applyFont="1" applyBorder="1" applyAlignment="1">
      <alignment horizontal="center" vertical="center"/>
    </xf>
    <xf numFmtId="49" fontId="6" fillId="0" borderId="0" xfId="1" applyNumberFormat="1" applyFont="1" applyAlignment="1">
      <alignment horizontal="left" vertical="center"/>
    </xf>
    <xf numFmtId="4" fontId="6" fillId="0" borderId="43" xfId="1" applyNumberFormat="1" applyFont="1" applyBorder="1" applyAlignment="1">
      <alignment horizontal="center" vertical="center"/>
    </xf>
    <xf numFmtId="4" fontId="6" fillId="0" borderId="58" xfId="1" applyNumberFormat="1" applyFont="1" applyBorder="1" applyAlignment="1">
      <alignment horizontal="center" vertical="center"/>
    </xf>
    <xf numFmtId="4" fontId="6" fillId="0" borderId="0" xfId="1" applyNumberFormat="1" applyFont="1" applyAlignment="1">
      <alignment horizontal="center" vertical="center"/>
    </xf>
    <xf numFmtId="4" fontId="6" fillId="0" borderId="58" xfId="1" quotePrefix="1" applyNumberFormat="1" applyFont="1" applyBorder="1" applyAlignment="1">
      <alignment horizontal="center" vertical="center"/>
    </xf>
    <xf numFmtId="4" fontId="6" fillId="0" borderId="0" xfId="1" quotePrefix="1" applyNumberFormat="1" applyFont="1" applyAlignment="1">
      <alignment horizontal="center" vertical="center"/>
    </xf>
    <xf numFmtId="0" fontId="6" fillId="0" borderId="0" xfId="1" applyFont="1" applyAlignment="1">
      <alignment horizontal="left" vertical="center"/>
    </xf>
    <xf numFmtId="0" fontId="1" fillId="0" borderId="0" xfId="1" applyAlignment="1">
      <alignment horizontal="justify" vertical="center" wrapText="1"/>
    </xf>
    <xf numFmtId="49" fontId="1" fillId="0" borderId="0" xfId="1" applyNumberFormat="1" applyAlignment="1">
      <alignment horizontal="left"/>
    </xf>
    <xf numFmtId="49" fontId="4" fillId="0" borderId="0" xfId="1" applyNumberFormat="1" applyFont="1" applyAlignment="1">
      <alignment horizontal="center"/>
    </xf>
    <xf numFmtId="49" fontId="6" fillId="3" borderId="71" xfId="1" applyNumberFormat="1" applyFont="1" applyFill="1" applyBorder="1" applyAlignment="1">
      <alignment horizontal="center" vertical="center"/>
    </xf>
    <xf numFmtId="4" fontId="1" fillId="0" borderId="55" xfId="1" applyNumberFormat="1" applyBorder="1" applyAlignment="1">
      <alignment horizontal="center" vertical="center"/>
    </xf>
    <xf numFmtId="49" fontId="18" fillId="0" borderId="0" xfId="1" applyNumberFormat="1" applyFont="1" applyAlignment="1">
      <alignment vertical="center"/>
    </xf>
    <xf numFmtId="2" fontId="1" fillId="0" borderId="55" xfId="1" applyNumberFormat="1" applyBorder="1" applyAlignment="1">
      <alignment horizontal="center" vertical="center"/>
    </xf>
    <xf numFmtId="0" fontId="4" fillId="0" borderId="0" xfId="1" applyFont="1" applyAlignment="1">
      <alignment horizontal="center"/>
    </xf>
    <xf numFmtId="49" fontId="1" fillId="0" borderId="45" xfId="1" applyNumberFormat="1" applyBorder="1" applyAlignment="1">
      <alignment horizontal="center" vertical="center"/>
    </xf>
    <xf numFmtId="49" fontId="1" fillId="0" borderId="46" xfId="1" applyNumberFormat="1" applyBorder="1" applyAlignment="1">
      <alignment horizontal="center" vertical="center"/>
    </xf>
    <xf numFmtId="49" fontId="9" fillId="0" borderId="8" xfId="1" applyNumberFormat="1" applyFont="1" applyBorder="1" applyAlignment="1">
      <alignment horizontal="justify" vertical="center" wrapText="1"/>
    </xf>
    <xf numFmtId="49" fontId="9" fillId="0" borderId="9" xfId="1" applyNumberFormat="1" applyFont="1" applyBorder="1" applyAlignment="1">
      <alignment horizontal="justify" vertical="center" wrapText="1"/>
    </xf>
    <xf numFmtId="49" fontId="9" fillId="0" borderId="52" xfId="1" applyNumberFormat="1" applyFont="1" applyBorder="1" applyAlignment="1">
      <alignment horizontal="justify" vertical="center" wrapText="1"/>
    </xf>
    <xf numFmtId="49" fontId="9" fillId="0" borderId="17" xfId="1" applyNumberFormat="1" applyFont="1" applyBorder="1" applyAlignment="1">
      <alignment horizontal="justify" vertical="center" wrapText="1"/>
    </xf>
    <xf numFmtId="49" fontId="9" fillId="0" borderId="18" xfId="1" applyNumberFormat="1" applyFont="1" applyBorder="1" applyAlignment="1">
      <alignment horizontal="justify" vertical="center" wrapText="1"/>
    </xf>
    <xf numFmtId="49" fontId="9" fillId="0" borderId="53" xfId="1" applyNumberFormat="1" applyFont="1" applyBorder="1" applyAlignment="1">
      <alignment horizontal="justify" vertical="center" wrapText="1"/>
    </xf>
    <xf numFmtId="49" fontId="4" fillId="2" borderId="14" xfId="1" applyNumberFormat="1" applyFont="1" applyFill="1" applyBorder="1" applyAlignment="1">
      <alignment horizontal="center" vertical="center"/>
    </xf>
    <xf numFmtId="49" fontId="4" fillId="2" borderId="15" xfId="1" applyNumberFormat="1" applyFont="1" applyFill="1" applyBorder="1" applyAlignment="1">
      <alignment horizontal="center" vertical="center"/>
    </xf>
    <xf numFmtId="49" fontId="4" fillId="2" borderId="16" xfId="1" applyNumberFormat="1" applyFont="1" applyFill="1" applyBorder="1" applyAlignment="1">
      <alignment horizontal="center" vertical="center"/>
    </xf>
    <xf numFmtId="2" fontId="6" fillId="0" borderId="14" xfId="1" applyNumberFormat="1" applyFont="1" applyBorder="1" applyAlignment="1">
      <alignment horizontal="center" vertical="center"/>
    </xf>
    <xf numFmtId="2" fontId="6" fillId="0" borderId="16" xfId="1" applyNumberFormat="1" applyFont="1" applyBorder="1" applyAlignment="1">
      <alignment horizontal="center" vertical="center"/>
    </xf>
    <xf numFmtId="49" fontId="4" fillId="2" borderId="5" xfId="1" applyNumberFormat="1" applyFont="1" applyFill="1" applyBorder="1" applyAlignment="1">
      <alignment horizontal="center" vertical="center" wrapText="1"/>
    </xf>
    <xf numFmtId="49" fontId="4" fillId="2" borderId="6" xfId="1" applyNumberFormat="1" applyFont="1" applyFill="1" applyBorder="1" applyAlignment="1">
      <alignment horizontal="center" vertical="center" wrapText="1"/>
    </xf>
    <xf numFmtId="49" fontId="4" fillId="2" borderId="7" xfId="1" applyNumberFormat="1" applyFont="1" applyFill="1" applyBorder="1" applyAlignment="1">
      <alignment horizontal="center" vertical="center" wrapText="1"/>
    </xf>
    <xf numFmtId="49" fontId="4" fillId="2" borderId="33" xfId="1" applyNumberFormat="1" applyFont="1" applyFill="1" applyBorder="1" applyAlignment="1">
      <alignment horizontal="center" vertical="center" wrapText="1"/>
    </xf>
    <xf numFmtId="49" fontId="4" fillId="2" borderId="54" xfId="1" applyNumberFormat="1" applyFont="1" applyFill="1" applyBorder="1" applyAlignment="1">
      <alignment horizontal="center" vertical="center" wrapText="1"/>
    </xf>
    <xf numFmtId="49" fontId="4" fillId="2" borderId="23" xfId="1" applyNumberFormat="1" applyFont="1" applyFill="1" applyBorder="1" applyAlignment="1">
      <alignment horizontal="center" vertical="center" wrapText="1"/>
    </xf>
    <xf numFmtId="49" fontId="4" fillId="0" borderId="14" xfId="1" applyNumberFormat="1" applyFont="1" applyBorder="1" applyAlignment="1">
      <alignment horizontal="center" vertical="center" wrapText="1"/>
    </xf>
    <xf numFmtId="49" fontId="4" fillId="0" borderId="15" xfId="1" applyNumberFormat="1" applyFont="1" applyBorder="1" applyAlignment="1">
      <alignment horizontal="center" vertical="center" wrapText="1"/>
    </xf>
    <xf numFmtId="49" fontId="4" fillId="0" borderId="16" xfId="1" applyNumberFormat="1" applyFont="1" applyBorder="1" applyAlignment="1">
      <alignment horizontal="center" vertical="center" wrapText="1"/>
    </xf>
    <xf numFmtId="49" fontId="1" fillId="0" borderId="34" xfId="1" applyNumberFormat="1" applyBorder="1" applyAlignment="1">
      <alignment horizontal="center" vertical="center"/>
    </xf>
    <xf numFmtId="49" fontId="1" fillId="0" borderId="35" xfId="1" applyNumberFormat="1" applyBorder="1" applyAlignment="1">
      <alignment horizontal="center" vertical="center"/>
    </xf>
    <xf numFmtId="0" fontId="6" fillId="2" borderId="14" xfId="1" applyFont="1" applyFill="1" applyBorder="1" applyAlignment="1">
      <alignment horizontal="center" vertical="center"/>
    </xf>
    <xf numFmtId="0" fontId="6" fillId="2" borderId="15" xfId="1" applyFont="1" applyFill="1" applyBorder="1" applyAlignment="1">
      <alignment horizontal="center" vertical="center"/>
    </xf>
    <xf numFmtId="2" fontId="6" fillId="0" borderId="15" xfId="1" applyNumberFormat="1" applyFont="1" applyBorder="1" applyAlignment="1">
      <alignment horizontal="center" vertical="center"/>
    </xf>
    <xf numFmtId="49" fontId="1" fillId="0" borderId="26" xfId="1" applyNumberFormat="1" applyBorder="1" applyAlignment="1">
      <alignment horizontal="center" vertical="center"/>
    </xf>
    <xf numFmtId="49" fontId="1" fillId="0" borderId="0" xfId="1" applyNumberFormat="1" applyAlignment="1">
      <alignment horizontal="center" vertical="center"/>
    </xf>
    <xf numFmtId="49" fontId="6" fillId="2" borderId="14" xfId="1" applyNumberFormat="1" applyFont="1" applyFill="1" applyBorder="1" applyAlignment="1">
      <alignment horizontal="center" vertical="center"/>
    </xf>
    <xf numFmtId="49" fontId="6" fillId="2" borderId="15" xfId="1" applyNumberFormat="1" applyFont="1" applyFill="1" applyBorder="1" applyAlignment="1">
      <alignment horizontal="center" vertical="center"/>
    </xf>
    <xf numFmtId="4" fontId="6" fillId="0" borderId="34" xfId="1" applyNumberFormat="1" applyFont="1" applyBorder="1" applyAlignment="1">
      <alignment horizontal="center" vertical="center"/>
    </xf>
    <xf numFmtId="4" fontId="6" fillId="0" borderId="35" xfId="1" applyNumberFormat="1" applyFont="1" applyBorder="1" applyAlignment="1">
      <alignment horizontal="center" vertical="center"/>
    </xf>
    <xf numFmtId="4" fontId="6" fillId="0" borderId="42" xfId="1" applyNumberFormat="1" applyFont="1" applyBorder="1" applyAlignment="1">
      <alignment horizontal="center" vertical="center"/>
    </xf>
    <xf numFmtId="4" fontId="6" fillId="0" borderId="43" xfId="1" applyNumberFormat="1" applyFont="1" applyBorder="1" applyAlignment="1">
      <alignment horizontal="center" vertical="center"/>
    </xf>
    <xf numFmtId="2" fontId="1" fillId="0" borderId="34" xfId="1" applyNumberFormat="1" applyBorder="1" applyAlignment="1">
      <alignment horizontal="center" vertical="center"/>
    </xf>
    <xf numFmtId="0" fontId="1" fillId="0" borderId="44" xfId="1" applyBorder="1" applyAlignment="1">
      <alignment horizontal="center" vertical="center"/>
    </xf>
    <xf numFmtId="4" fontId="6" fillId="0" borderId="45" xfId="1" applyNumberFormat="1" applyFont="1" applyBorder="1" applyAlignment="1">
      <alignment horizontal="center" vertical="center"/>
    </xf>
    <xf numFmtId="4" fontId="6" fillId="0" borderId="46" xfId="1" applyNumberFormat="1" applyFont="1" applyBorder="1" applyAlignment="1">
      <alignment horizontal="center" vertical="center"/>
    </xf>
    <xf numFmtId="4" fontId="6" fillId="0" borderId="47" xfId="1" applyNumberFormat="1" applyFont="1" applyBorder="1" applyAlignment="1">
      <alignment horizontal="center" vertical="center"/>
    </xf>
    <xf numFmtId="4" fontId="6" fillId="0" borderId="48" xfId="1" applyNumberFormat="1" applyFont="1" applyBorder="1" applyAlignment="1">
      <alignment horizontal="center" vertical="center"/>
    </xf>
    <xf numFmtId="2" fontId="1" fillId="0" borderId="29" xfId="1" applyNumberFormat="1" applyBorder="1" applyAlignment="1">
      <alignment horizontal="center" vertical="center"/>
    </xf>
    <xf numFmtId="0" fontId="1" fillId="0" borderId="49" xfId="1" applyBorder="1" applyAlignment="1">
      <alignment horizontal="center" vertical="center"/>
    </xf>
    <xf numFmtId="4" fontId="6" fillId="0" borderId="37" xfId="1" applyNumberFormat="1" applyFont="1" applyBorder="1" applyAlignment="1">
      <alignment horizontal="center" vertical="center"/>
    </xf>
    <xf numFmtId="4" fontId="6" fillId="0" borderId="38" xfId="1" applyNumberFormat="1" applyFont="1" applyBorder="1" applyAlignment="1">
      <alignment horizontal="center" vertical="center"/>
    </xf>
    <xf numFmtId="4" fontId="6" fillId="0" borderId="39" xfId="1" applyNumberFormat="1" applyFont="1" applyBorder="1" applyAlignment="1">
      <alignment horizontal="center" vertical="center"/>
    </xf>
    <xf numFmtId="4" fontId="6" fillId="0" borderId="40" xfId="1" applyNumberFormat="1" applyFont="1" applyBorder="1" applyAlignment="1">
      <alignment horizontal="center" vertical="center"/>
    </xf>
    <xf numFmtId="2" fontId="1" fillId="0" borderId="37" xfId="1" applyNumberFormat="1" applyBorder="1" applyAlignment="1">
      <alignment horizontal="center" vertical="center"/>
    </xf>
    <xf numFmtId="0" fontId="1" fillId="0" borderId="41" xfId="1" applyBorder="1" applyAlignment="1">
      <alignment horizontal="center" vertical="center"/>
    </xf>
    <xf numFmtId="49" fontId="3" fillId="0" borderId="0" xfId="1" applyNumberFormat="1" applyFont="1" applyAlignment="1">
      <alignment horizontal="right" vertical="center"/>
    </xf>
    <xf numFmtId="49" fontId="3" fillId="0" borderId="1" xfId="1" applyNumberFormat="1" applyFont="1" applyBorder="1" applyAlignment="1">
      <alignment horizontal="right" vertical="center"/>
    </xf>
    <xf numFmtId="49" fontId="4" fillId="2" borderId="2" xfId="1" applyNumberFormat="1" applyFont="1" applyFill="1" applyBorder="1" applyAlignment="1">
      <alignment horizontal="center" vertical="center"/>
    </xf>
    <xf numFmtId="49" fontId="4" fillId="2" borderId="3" xfId="1" applyNumberFormat="1" applyFont="1" applyFill="1" applyBorder="1" applyAlignment="1">
      <alignment horizontal="center" vertical="center"/>
    </xf>
    <xf numFmtId="49" fontId="7" fillId="0" borderId="0" xfId="1" applyNumberFormat="1" applyFont="1" applyAlignment="1">
      <alignment horizontal="center" vertical="center"/>
    </xf>
    <xf numFmtId="0" fontId="4" fillId="2" borderId="5" xfId="1" applyFont="1" applyFill="1" applyBorder="1" applyAlignment="1">
      <alignment horizontal="center" vertical="center"/>
    </xf>
    <xf numFmtId="0" fontId="8" fillId="2" borderId="6" xfId="1" applyFont="1" applyFill="1" applyBorder="1" applyAlignment="1">
      <alignment horizontal="center" vertical="center"/>
    </xf>
    <xf numFmtId="0" fontId="8" fillId="2" borderId="7" xfId="1" applyFont="1" applyFill="1" applyBorder="1" applyAlignment="1">
      <alignment horizontal="center" vertical="center"/>
    </xf>
    <xf numFmtId="49" fontId="6" fillId="3" borderId="8" xfId="1" applyNumberFormat="1" applyFont="1" applyFill="1" applyBorder="1" applyAlignment="1">
      <alignment horizontal="center" vertical="center"/>
    </xf>
    <xf numFmtId="49" fontId="6" fillId="3" borderId="9" xfId="1" applyNumberFormat="1" applyFont="1" applyFill="1" applyBorder="1" applyAlignment="1">
      <alignment horizontal="center" vertical="center"/>
    </xf>
    <xf numFmtId="49" fontId="6" fillId="3" borderId="10" xfId="1" applyNumberFormat="1" applyFont="1" applyFill="1" applyBorder="1" applyAlignment="1">
      <alignment horizontal="center" vertical="center"/>
    </xf>
    <xf numFmtId="49" fontId="6" fillId="3" borderId="17" xfId="1" applyNumberFormat="1" applyFont="1" applyFill="1" applyBorder="1" applyAlignment="1">
      <alignment horizontal="center" vertical="center"/>
    </xf>
    <xf numFmtId="49" fontId="6" fillId="3" borderId="18" xfId="1" applyNumberFormat="1" applyFont="1" applyFill="1" applyBorder="1" applyAlignment="1">
      <alignment horizontal="center" vertical="center"/>
    </xf>
    <xf numFmtId="49" fontId="6" fillId="3" borderId="19" xfId="1" applyNumberFormat="1" applyFont="1" applyFill="1" applyBorder="1" applyAlignment="1">
      <alignment horizontal="center" vertical="center"/>
    </xf>
    <xf numFmtId="49" fontId="6" fillId="3" borderId="11" xfId="1" applyNumberFormat="1" applyFont="1" applyFill="1" applyBorder="1" applyAlignment="1">
      <alignment horizontal="center" vertical="center"/>
    </xf>
    <xf numFmtId="0" fontId="6" fillId="3" borderId="20" xfId="1" applyFont="1" applyFill="1" applyBorder="1" applyAlignment="1">
      <alignment horizontal="center" vertical="center"/>
    </xf>
    <xf numFmtId="49" fontId="6" fillId="3" borderId="12" xfId="1" applyNumberFormat="1" applyFont="1" applyFill="1" applyBorder="1" applyAlignment="1">
      <alignment horizontal="center" vertical="center"/>
    </xf>
    <xf numFmtId="49" fontId="6" fillId="3" borderId="21" xfId="1" applyNumberFormat="1" applyFont="1" applyFill="1" applyBorder="1" applyAlignment="1">
      <alignment horizontal="center" vertical="center"/>
    </xf>
    <xf numFmtId="49" fontId="6" fillId="3" borderId="13" xfId="1" applyNumberFormat="1" applyFont="1" applyFill="1" applyBorder="1" applyAlignment="1">
      <alignment horizontal="center" vertical="center" wrapText="1"/>
    </xf>
    <xf numFmtId="49" fontId="6" fillId="3" borderId="22" xfId="1" applyNumberFormat="1" applyFont="1" applyFill="1" applyBorder="1" applyAlignment="1">
      <alignment horizontal="center" vertical="center" wrapText="1"/>
    </xf>
    <xf numFmtId="49" fontId="6" fillId="3" borderId="11" xfId="1" applyNumberFormat="1" applyFont="1" applyFill="1" applyBorder="1" applyAlignment="1">
      <alignment horizontal="center" vertical="center" wrapText="1"/>
    </xf>
    <xf numFmtId="49" fontId="6" fillId="3" borderId="20" xfId="1" applyNumberFormat="1" applyFont="1" applyFill="1" applyBorder="1" applyAlignment="1">
      <alignment horizontal="center" vertical="center" wrapText="1"/>
    </xf>
    <xf numFmtId="49" fontId="6" fillId="3" borderId="7" xfId="1" applyNumberFormat="1" applyFont="1" applyFill="1" applyBorder="1" applyAlignment="1">
      <alignment horizontal="center" vertical="center" wrapText="1"/>
    </xf>
    <xf numFmtId="49" fontId="6" fillId="3" borderId="23" xfId="1" applyNumberFormat="1" applyFont="1" applyFill="1" applyBorder="1" applyAlignment="1">
      <alignment horizontal="center" vertical="center" wrapText="1"/>
    </xf>
    <xf numFmtId="0" fontId="6" fillId="3" borderId="14" xfId="1" applyFont="1" applyFill="1" applyBorder="1" applyAlignment="1">
      <alignment horizontal="center" vertical="center"/>
    </xf>
    <xf numFmtId="0" fontId="6" fillId="3" borderId="15" xfId="1" applyFont="1" applyFill="1" applyBorder="1" applyAlignment="1">
      <alignment horizontal="center" vertical="center"/>
    </xf>
    <xf numFmtId="0" fontId="6" fillId="3" borderId="16" xfId="1" applyFont="1" applyFill="1" applyBorder="1" applyAlignment="1">
      <alignment horizontal="center" vertical="center"/>
    </xf>
    <xf numFmtId="0" fontId="6" fillId="3" borderId="24" xfId="1" applyFont="1" applyFill="1" applyBorder="1" applyAlignment="1">
      <alignment horizontal="center" vertical="center"/>
    </xf>
    <xf numFmtId="0" fontId="6" fillId="3" borderId="25" xfId="1" applyFont="1" applyFill="1" applyBorder="1" applyAlignment="1">
      <alignment horizontal="center" vertical="center"/>
    </xf>
    <xf numFmtId="0" fontId="6" fillId="3" borderId="5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33" xfId="1" applyFont="1" applyFill="1" applyBorder="1" applyAlignment="1">
      <alignment horizontal="center" vertical="center"/>
    </xf>
    <xf numFmtId="0" fontId="6" fillId="3" borderId="23" xfId="1" applyFont="1" applyFill="1" applyBorder="1" applyAlignment="1">
      <alignment horizontal="center" vertical="center"/>
    </xf>
    <xf numFmtId="0" fontId="6" fillId="3" borderId="29" xfId="1" applyFont="1" applyFill="1" applyBorder="1" applyAlignment="1">
      <alignment horizontal="center" vertical="center"/>
    </xf>
    <xf numFmtId="0" fontId="6" fillId="3" borderId="30" xfId="1" applyFont="1" applyFill="1" applyBorder="1" applyAlignment="1">
      <alignment horizontal="center" vertical="center"/>
    </xf>
    <xf numFmtId="0" fontId="6" fillId="3" borderId="31" xfId="1" applyFont="1" applyFill="1" applyBorder="1" applyAlignment="1">
      <alignment horizontal="center" vertical="center"/>
    </xf>
    <xf numFmtId="49" fontId="6" fillId="3" borderId="32" xfId="1" applyNumberFormat="1" applyFont="1" applyFill="1" applyBorder="1" applyAlignment="1">
      <alignment horizontal="center" vertical="center"/>
    </xf>
    <xf numFmtId="49" fontId="6" fillId="3" borderId="30" xfId="1" applyNumberFormat="1" applyFont="1" applyFill="1" applyBorder="1" applyAlignment="1">
      <alignment horizontal="center" vertical="center"/>
    </xf>
    <xf numFmtId="49" fontId="10" fillId="2" borderId="14" xfId="1" applyNumberFormat="1" applyFont="1" applyFill="1" applyBorder="1" applyAlignment="1">
      <alignment horizontal="center" vertical="center" wrapText="1"/>
    </xf>
    <xf numFmtId="49" fontId="10" fillId="2" borderId="15" xfId="1" applyNumberFormat="1" applyFont="1" applyFill="1" applyBorder="1" applyAlignment="1">
      <alignment horizontal="center" vertical="center" wrapText="1"/>
    </xf>
    <xf numFmtId="49" fontId="10" fillId="2" borderId="64" xfId="1" applyNumberFormat="1" applyFont="1" applyFill="1" applyBorder="1" applyAlignment="1">
      <alignment horizontal="center" vertical="center" wrapText="1"/>
    </xf>
    <xf numFmtId="49" fontId="2" fillId="0" borderId="24" xfId="1" applyNumberFormat="1" applyFont="1" applyBorder="1" applyAlignment="1">
      <alignment horizontal="center" vertical="center"/>
    </xf>
    <xf numFmtId="49" fontId="2" fillId="0" borderId="25" xfId="1" applyNumberFormat="1" applyFont="1" applyBorder="1" applyAlignment="1">
      <alignment horizontal="center" vertical="center"/>
    </xf>
    <xf numFmtId="49" fontId="2" fillId="0" borderId="66" xfId="1" applyNumberFormat="1" applyFont="1" applyBorder="1" applyAlignment="1">
      <alignment horizontal="center" vertical="center"/>
    </xf>
    <xf numFmtId="49" fontId="2" fillId="0" borderId="29" xfId="1" applyNumberFormat="1" applyFont="1" applyBorder="1" applyAlignment="1">
      <alignment horizontal="center" vertical="center"/>
    </xf>
    <xf numFmtId="49" fontId="2" fillId="0" borderId="30" xfId="1" applyNumberFormat="1" applyFont="1" applyBorder="1" applyAlignment="1">
      <alignment horizontal="center" vertical="center"/>
    </xf>
    <xf numFmtId="49" fontId="2" fillId="0" borderId="31" xfId="1" applyNumberFormat="1" applyFont="1" applyBorder="1" applyAlignment="1">
      <alignment horizontal="center" vertical="center"/>
    </xf>
    <xf numFmtId="9" fontId="10" fillId="0" borderId="34" xfId="1" applyNumberFormat="1" applyFont="1" applyBorder="1" applyAlignment="1">
      <alignment horizontal="center" vertical="center"/>
    </xf>
    <xf numFmtId="9" fontId="10" fillId="0" borderId="35" xfId="1" applyNumberFormat="1" applyFont="1" applyBorder="1" applyAlignment="1">
      <alignment horizontal="center" vertical="center"/>
    </xf>
    <xf numFmtId="0" fontId="6" fillId="0" borderId="34" xfId="1" applyFont="1" applyBorder="1" applyAlignment="1">
      <alignment horizontal="left" vertical="center"/>
    </xf>
    <xf numFmtId="0" fontId="6" fillId="0" borderId="35" xfId="1" applyFont="1" applyBorder="1" applyAlignment="1">
      <alignment horizontal="left" vertical="center"/>
    </xf>
    <xf numFmtId="0" fontId="6" fillId="0" borderId="44" xfId="1" applyFont="1" applyBorder="1" applyAlignment="1">
      <alignment horizontal="left" vertical="center"/>
    </xf>
    <xf numFmtId="49" fontId="6" fillId="0" borderId="34" xfId="1" applyNumberFormat="1" applyFont="1" applyBorder="1" applyAlignment="1">
      <alignment horizontal="left" vertical="center"/>
    </xf>
    <xf numFmtId="49" fontId="6" fillId="0" borderId="35" xfId="1" applyNumberFormat="1" applyFont="1" applyBorder="1" applyAlignment="1">
      <alignment horizontal="left" vertical="center"/>
    </xf>
    <xf numFmtId="49" fontId="6" fillId="0" borderId="42" xfId="1" applyNumberFormat="1" applyFont="1" applyBorder="1" applyAlignment="1">
      <alignment horizontal="left" vertical="center"/>
    </xf>
    <xf numFmtId="2" fontId="1" fillId="0" borderId="40" xfId="2" applyNumberFormat="1" applyFont="1" applyBorder="1" applyAlignment="1">
      <alignment horizontal="center" vertical="center"/>
    </xf>
    <xf numFmtId="2" fontId="1" fillId="0" borderId="39" xfId="2" applyNumberFormat="1" applyFont="1" applyBorder="1" applyAlignment="1">
      <alignment horizontal="center" vertical="center"/>
    </xf>
    <xf numFmtId="2" fontId="1" fillId="0" borderId="41" xfId="2" applyNumberFormat="1" applyFont="1" applyBorder="1" applyAlignment="1">
      <alignment horizontal="center" vertical="center"/>
    </xf>
    <xf numFmtId="2" fontId="1" fillId="6" borderId="32" xfId="2" applyNumberFormat="1" applyFont="1" applyFill="1" applyBorder="1" applyAlignment="1">
      <alignment horizontal="center" vertical="center"/>
    </xf>
    <xf numFmtId="2" fontId="1" fillId="6" borderId="31" xfId="2" applyNumberFormat="1" applyFont="1" applyFill="1" applyBorder="1" applyAlignment="1">
      <alignment horizontal="center" vertical="center"/>
    </xf>
    <xf numFmtId="2" fontId="1" fillId="6" borderId="49" xfId="2" applyNumberFormat="1" applyFont="1" applyFill="1" applyBorder="1" applyAlignment="1">
      <alignment horizontal="center" vertical="center"/>
    </xf>
    <xf numFmtId="2" fontId="1" fillId="0" borderId="32" xfId="2" applyNumberFormat="1" applyFont="1" applyBorder="1" applyAlignment="1">
      <alignment horizontal="center" vertical="center"/>
    </xf>
    <xf numFmtId="2" fontId="1" fillId="0" borderId="31" xfId="2" applyNumberFormat="1" applyFont="1" applyBorder="1" applyAlignment="1">
      <alignment horizontal="center" vertical="center"/>
    </xf>
    <xf numFmtId="2" fontId="1" fillId="0" borderId="49" xfId="2" applyNumberFormat="1" applyFont="1" applyBorder="1" applyAlignment="1">
      <alignment horizontal="center" vertical="center"/>
    </xf>
    <xf numFmtId="49" fontId="6" fillId="2" borderId="15" xfId="1" applyNumberFormat="1" applyFont="1" applyFill="1" applyBorder="1" applyAlignment="1">
      <alignment horizontal="right" vertical="center"/>
    </xf>
    <xf numFmtId="165" fontId="6" fillId="2" borderId="15" xfId="1" applyNumberFormat="1" applyFont="1" applyFill="1" applyBorder="1" applyAlignment="1">
      <alignment horizontal="center" vertical="center"/>
    </xf>
    <xf numFmtId="165" fontId="6" fillId="2" borderId="16" xfId="1" applyNumberFormat="1" applyFont="1" applyFill="1" applyBorder="1" applyAlignment="1">
      <alignment horizontal="center" vertical="center"/>
    </xf>
    <xf numFmtId="49" fontId="6" fillId="3" borderId="65" xfId="2" applyNumberFormat="1" applyFont="1" applyFill="1" applyBorder="1" applyAlignment="1">
      <alignment horizontal="center" vertical="center"/>
    </xf>
    <xf numFmtId="49" fontId="6" fillId="3" borderId="64" xfId="2" applyNumberFormat="1" applyFont="1" applyFill="1" applyBorder="1" applyAlignment="1">
      <alignment horizontal="center" vertical="center"/>
    </xf>
    <xf numFmtId="49" fontId="6" fillId="3" borderId="16" xfId="2" applyNumberFormat="1" applyFont="1" applyFill="1" applyBorder="1" applyAlignment="1">
      <alignment horizontal="center" vertical="center"/>
    </xf>
    <xf numFmtId="49" fontId="6" fillId="0" borderId="29" xfId="1" applyNumberFormat="1" applyFont="1" applyBorder="1" applyAlignment="1">
      <alignment horizontal="center" vertical="center"/>
    </xf>
    <xf numFmtId="49" fontId="6" fillId="0" borderId="30" xfId="1" applyNumberFormat="1" applyFont="1" applyBorder="1" applyAlignment="1">
      <alignment horizontal="center" vertical="center"/>
    </xf>
    <xf numFmtId="2" fontId="1" fillId="6" borderId="43" xfId="2" applyNumberFormat="1" applyFont="1" applyFill="1" applyBorder="1" applyAlignment="1">
      <alignment horizontal="center" vertical="center"/>
    </xf>
    <xf numFmtId="2" fontId="1" fillId="6" borderId="42" xfId="2" applyNumberFormat="1" applyFont="1" applyFill="1" applyBorder="1" applyAlignment="1">
      <alignment horizontal="center" vertical="center"/>
    </xf>
    <xf numFmtId="2" fontId="1" fillId="6" borderId="44" xfId="2" applyNumberFormat="1" applyFont="1" applyFill="1" applyBorder="1" applyAlignment="1">
      <alignment horizontal="center" vertical="center"/>
    </xf>
    <xf numFmtId="165" fontId="6" fillId="2" borderId="15" xfId="1" applyNumberFormat="1" applyFont="1" applyFill="1" applyBorder="1" applyAlignment="1">
      <alignment horizontal="left" vertical="center"/>
    </xf>
    <xf numFmtId="165" fontId="6" fillId="2" borderId="16" xfId="1" applyNumberFormat="1" applyFont="1" applyFill="1" applyBorder="1" applyAlignment="1">
      <alignment horizontal="left" vertical="center"/>
    </xf>
    <xf numFmtId="49" fontId="1" fillId="0" borderId="45" xfId="1" applyNumberFormat="1" applyBorder="1" applyAlignment="1">
      <alignment horizontal="left" vertical="center" wrapText="1"/>
    </xf>
    <xf numFmtId="49" fontId="1" fillId="0" borderId="46" xfId="1" applyNumberFormat="1" applyBorder="1" applyAlignment="1">
      <alignment horizontal="left" vertical="center" wrapText="1"/>
    </xf>
    <xf numFmtId="49" fontId="1" fillId="0" borderId="70" xfId="1" applyNumberFormat="1" applyBorder="1" applyAlignment="1">
      <alignment horizontal="left" vertical="center" wrapText="1"/>
    </xf>
    <xf numFmtId="49" fontId="1" fillId="0" borderId="33" xfId="1" applyNumberFormat="1" applyBorder="1" applyAlignment="1">
      <alignment horizontal="left" vertical="center" wrapText="1"/>
    </xf>
    <xf numFmtId="49" fontId="1" fillId="0" borderId="54" xfId="1" applyNumberFormat="1" applyBorder="1" applyAlignment="1">
      <alignment horizontal="left" vertical="center" wrapText="1"/>
    </xf>
    <xf numFmtId="49" fontId="1" fillId="0" borderId="23" xfId="1" applyNumberFormat="1" applyBorder="1" applyAlignment="1">
      <alignment horizontal="left" vertical="center" wrapText="1"/>
    </xf>
    <xf numFmtId="0" fontId="6" fillId="0" borderId="42" xfId="1" applyFont="1" applyBorder="1" applyAlignment="1">
      <alignment horizontal="left" vertical="center"/>
    </xf>
    <xf numFmtId="0" fontId="6" fillId="0" borderId="29" xfId="1" applyFont="1" applyBorder="1" applyAlignment="1">
      <alignment horizontal="left" vertical="center"/>
    </xf>
    <xf numFmtId="0" fontId="6" fillId="0" borderId="30" xfId="1" applyFont="1" applyBorder="1" applyAlignment="1">
      <alignment horizontal="left" vertical="center"/>
    </xf>
    <xf numFmtId="0" fontId="6" fillId="0" borderId="31" xfId="1" applyFont="1" applyBorder="1" applyAlignment="1">
      <alignment horizontal="left" vertical="center"/>
    </xf>
    <xf numFmtId="0" fontId="1" fillId="5" borderId="14" xfId="1" applyFill="1" applyBorder="1" applyAlignment="1">
      <alignment horizontal="justify" vertical="center" wrapText="1"/>
    </xf>
    <xf numFmtId="0" fontId="1" fillId="5" borderId="15" xfId="1" applyFill="1" applyBorder="1" applyAlignment="1">
      <alignment horizontal="justify" vertical="center" wrapText="1"/>
    </xf>
    <xf numFmtId="0" fontId="1" fillId="5" borderId="16" xfId="1" applyFill="1" applyBorder="1" applyAlignment="1">
      <alignment horizontal="justify" vertical="center" wrapText="1"/>
    </xf>
    <xf numFmtId="49" fontId="4" fillId="0" borderId="0" xfId="1" applyNumberFormat="1" applyFont="1" applyAlignment="1">
      <alignment horizontal="center"/>
    </xf>
    <xf numFmtId="49" fontId="6" fillId="0" borderId="44" xfId="1" applyNumberFormat="1" applyFont="1" applyBorder="1" applyAlignment="1">
      <alignment horizontal="left" vertical="center"/>
    </xf>
    <xf numFmtId="0" fontId="1" fillId="0" borderId="34" xfId="1" applyBorder="1" applyAlignment="1">
      <alignment horizontal="left" vertical="center"/>
    </xf>
    <xf numFmtId="0" fontId="1" fillId="0" borderId="35" xfId="1" applyBorder="1" applyAlignment="1">
      <alignment horizontal="left" vertical="center"/>
    </xf>
    <xf numFmtId="0" fontId="1" fillId="0" borderId="42" xfId="1" applyBorder="1" applyAlignment="1">
      <alignment horizontal="left" vertical="center"/>
    </xf>
    <xf numFmtId="0" fontId="1" fillId="0" borderId="45" xfId="1" applyBorder="1" applyAlignment="1">
      <alignment horizontal="left" vertical="center"/>
    </xf>
    <xf numFmtId="0" fontId="1" fillId="0" borderId="46" xfId="1" applyBorder="1" applyAlignment="1">
      <alignment horizontal="left" vertical="center"/>
    </xf>
    <xf numFmtId="0" fontId="1" fillId="0" borderId="47" xfId="1" applyBorder="1" applyAlignment="1">
      <alignment horizontal="left" vertical="center"/>
    </xf>
    <xf numFmtId="0" fontId="1" fillId="0" borderId="37" xfId="1" applyBorder="1" applyAlignment="1">
      <alignment horizontal="left" vertical="center"/>
    </xf>
    <xf numFmtId="0" fontId="1" fillId="0" borderId="38" xfId="1" applyBorder="1" applyAlignment="1">
      <alignment horizontal="left" vertical="center"/>
    </xf>
    <xf numFmtId="0" fontId="1" fillId="0" borderId="39" xfId="1" applyBorder="1" applyAlignment="1">
      <alignment horizontal="left" vertical="center"/>
    </xf>
    <xf numFmtId="2" fontId="6" fillId="0" borderId="69" xfId="1" applyNumberFormat="1" applyFont="1" applyBorder="1" applyAlignment="1">
      <alignment horizontal="center" vertical="center"/>
    </xf>
    <xf numFmtId="2" fontId="6" fillId="0" borderId="28" xfId="1" applyNumberFormat="1" applyFont="1" applyBorder="1" applyAlignment="1">
      <alignment horizontal="center" vertical="center"/>
    </xf>
    <xf numFmtId="49" fontId="1" fillId="0" borderId="34" xfId="1" applyNumberFormat="1" applyBorder="1" applyAlignment="1">
      <alignment horizontal="left" vertical="center"/>
    </xf>
    <xf numFmtId="49" fontId="1" fillId="0" borderId="35" xfId="1" applyNumberFormat="1" applyBorder="1" applyAlignment="1">
      <alignment horizontal="left" vertical="center"/>
    </xf>
    <xf numFmtId="49" fontId="1" fillId="0" borderId="42" xfId="1" applyNumberFormat="1" applyBorder="1" applyAlignment="1">
      <alignment horizontal="left" vertical="center"/>
    </xf>
    <xf numFmtId="49" fontId="6" fillId="0" borderId="69" xfId="1" applyNumberFormat="1" applyFont="1" applyBorder="1" applyAlignment="1">
      <alignment horizontal="center" vertical="center"/>
    </xf>
    <xf numFmtId="49" fontId="6" fillId="0" borderId="28" xfId="1" applyNumberFormat="1" applyFont="1" applyBorder="1" applyAlignment="1">
      <alignment horizontal="center" vertical="center"/>
    </xf>
    <xf numFmtId="49" fontId="6" fillId="0" borderId="34" xfId="1" applyNumberFormat="1" applyFont="1" applyBorder="1" applyAlignment="1">
      <alignment horizontal="left" vertical="center" wrapText="1"/>
    </xf>
    <xf numFmtId="49" fontId="6" fillId="0" borderId="35" xfId="1" applyNumberFormat="1" applyFont="1" applyBorder="1" applyAlignment="1">
      <alignment horizontal="left" vertical="center" wrapText="1"/>
    </xf>
    <xf numFmtId="49" fontId="6" fillId="0" borderId="42" xfId="1" applyNumberFormat="1" applyFont="1" applyBorder="1" applyAlignment="1">
      <alignment horizontal="left" vertical="center" wrapText="1"/>
    </xf>
    <xf numFmtId="49" fontId="6" fillId="0" borderId="24" xfId="1" applyNumberFormat="1" applyFont="1" applyBorder="1" applyAlignment="1">
      <alignment horizontal="left" vertical="center"/>
    </xf>
    <xf numFmtId="49" fontId="6" fillId="0" borderId="25" xfId="1" applyNumberFormat="1" applyFont="1" applyBorder="1" applyAlignment="1">
      <alignment horizontal="left" vertical="center"/>
    </xf>
    <xf numFmtId="49" fontId="6" fillId="0" borderId="66" xfId="1" applyNumberFormat="1" applyFont="1" applyBorder="1" applyAlignment="1">
      <alignment horizontal="left" vertical="center"/>
    </xf>
    <xf numFmtId="49" fontId="6" fillId="0" borderId="56" xfId="1" applyNumberFormat="1" applyFont="1" applyBorder="1" applyAlignment="1">
      <alignment horizontal="left" vertical="center"/>
    </xf>
    <xf numFmtId="0" fontId="1" fillId="4" borderId="29" xfId="1" applyFill="1" applyBorder="1" applyAlignment="1">
      <alignment horizontal="center" vertical="center" wrapText="1"/>
    </xf>
    <xf numFmtId="0" fontId="1" fillId="4" borderId="30" xfId="1" applyFill="1" applyBorder="1" applyAlignment="1">
      <alignment horizontal="center" vertical="center" wrapText="1"/>
    </xf>
    <xf numFmtId="0" fontId="1" fillId="4" borderId="31" xfId="1" applyFill="1" applyBorder="1" applyAlignment="1">
      <alignment horizontal="center" vertical="center" wrapText="1"/>
    </xf>
    <xf numFmtId="167" fontId="2" fillId="0" borderId="32" xfId="1" applyNumberFormat="1" applyFont="1" applyBorder="1" applyAlignment="1">
      <alignment horizontal="center" vertical="center"/>
    </xf>
    <xf numFmtId="167" fontId="2" fillId="0" borderId="31" xfId="1" applyNumberFormat="1" applyFont="1" applyBorder="1" applyAlignment="1">
      <alignment horizontal="center" vertical="center"/>
    </xf>
    <xf numFmtId="0" fontId="1" fillId="4" borderId="34" xfId="1" applyFill="1" applyBorder="1" applyAlignment="1">
      <alignment horizontal="center" vertical="center" wrapText="1"/>
    </xf>
    <xf numFmtId="0" fontId="1" fillId="4" borderId="35" xfId="1" applyFill="1" applyBorder="1" applyAlignment="1">
      <alignment horizontal="center" vertical="center" wrapText="1"/>
    </xf>
    <xf numFmtId="0" fontId="1" fillId="4" borderId="42" xfId="1" applyFill="1" applyBorder="1" applyAlignment="1">
      <alignment horizontal="center" vertical="center" wrapText="1"/>
    </xf>
    <xf numFmtId="167" fontId="2" fillId="0" borderId="43" xfId="1" applyNumberFormat="1" applyFont="1" applyBorder="1" applyAlignment="1">
      <alignment horizontal="center" vertical="center"/>
    </xf>
    <xf numFmtId="167" fontId="2" fillId="0" borderId="42" xfId="1" applyNumberFormat="1" applyFont="1" applyBorder="1" applyAlignment="1">
      <alignment horizontal="center" vertical="center"/>
    </xf>
    <xf numFmtId="9" fontId="10" fillId="0" borderId="29" xfId="1" applyNumberFormat="1" applyFont="1" applyBorder="1" applyAlignment="1">
      <alignment horizontal="center" vertical="center"/>
    </xf>
    <xf numFmtId="9" fontId="10" fillId="0" borderId="30" xfId="1" applyNumberFormat="1" applyFont="1" applyBorder="1" applyAlignment="1">
      <alignment horizontal="center" vertical="center"/>
    </xf>
    <xf numFmtId="0" fontId="6" fillId="0" borderId="49" xfId="1" applyFont="1" applyBorder="1" applyAlignment="1">
      <alignment horizontal="left" vertical="center"/>
    </xf>
    <xf numFmtId="0" fontId="1" fillId="4" borderId="24" xfId="1" applyFill="1" applyBorder="1" applyAlignment="1">
      <alignment horizontal="center" vertical="center" wrapText="1"/>
    </xf>
    <xf numFmtId="0" fontId="1" fillId="4" borderId="25" xfId="1" applyFill="1" applyBorder="1" applyAlignment="1">
      <alignment horizontal="center" vertical="center" wrapText="1"/>
    </xf>
    <xf numFmtId="0" fontId="1" fillId="4" borderId="66" xfId="1" applyFill="1" applyBorder="1" applyAlignment="1">
      <alignment horizontal="center" vertical="center" wrapText="1"/>
    </xf>
    <xf numFmtId="167" fontId="2" fillId="0" borderId="67" xfId="1" applyNumberFormat="1" applyFont="1" applyBorder="1" applyAlignment="1">
      <alignment horizontal="center" vertical="center"/>
    </xf>
    <xf numFmtId="167" fontId="2" fillId="0" borderId="66" xfId="1" applyNumberFormat="1" applyFont="1" applyBorder="1" applyAlignment="1">
      <alignment horizontal="center" vertical="center"/>
    </xf>
    <xf numFmtId="0" fontId="5" fillId="2" borderId="14" xfId="1" applyFont="1" applyFill="1" applyBorder="1" applyAlignment="1">
      <alignment horizontal="center" vertical="center" wrapText="1"/>
    </xf>
    <xf numFmtId="0" fontId="5" fillId="2" borderId="15" xfId="1" applyFont="1" applyFill="1" applyBorder="1" applyAlignment="1">
      <alignment horizontal="center" vertical="center" wrapText="1"/>
    </xf>
    <xf numFmtId="166" fontId="5" fillId="2" borderId="15" xfId="1" applyNumberFormat="1" applyFont="1" applyFill="1" applyBorder="1" applyAlignment="1">
      <alignment horizontal="left" vertical="center" wrapText="1"/>
    </xf>
    <xf numFmtId="166" fontId="5" fillId="2" borderId="16" xfId="1" applyNumberFormat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center" vertical="center" wrapText="1"/>
    </xf>
    <xf numFmtId="0" fontId="5" fillId="3" borderId="15" xfId="1" applyFont="1" applyFill="1" applyBorder="1" applyAlignment="1">
      <alignment horizontal="center" vertical="center" wrapText="1"/>
    </xf>
    <xf numFmtId="0" fontId="5" fillId="3" borderId="64" xfId="1" applyFont="1" applyFill="1" applyBorder="1" applyAlignment="1">
      <alignment horizontal="center" vertical="center" wrapText="1"/>
    </xf>
    <xf numFmtId="0" fontId="5" fillId="3" borderId="65" xfId="1" applyFont="1" applyFill="1" applyBorder="1" applyAlignment="1">
      <alignment horizontal="center" vertical="center"/>
    </xf>
    <xf numFmtId="0" fontId="5" fillId="3" borderId="64" xfId="1" applyFont="1" applyFill="1" applyBorder="1" applyAlignment="1">
      <alignment horizontal="center" vertical="center"/>
    </xf>
    <xf numFmtId="0" fontId="5" fillId="3" borderId="16" xfId="1" applyFont="1" applyFill="1" applyBorder="1" applyAlignment="1">
      <alignment horizontal="center" vertical="center"/>
    </xf>
    <xf numFmtId="49" fontId="6" fillId="0" borderId="31" xfId="1" applyNumberFormat="1" applyFont="1" applyBorder="1" applyAlignment="1">
      <alignment horizontal="center" vertical="center"/>
    </xf>
    <xf numFmtId="49" fontId="4" fillId="2" borderId="24" xfId="1" applyNumberFormat="1" applyFont="1" applyFill="1" applyBorder="1" applyAlignment="1">
      <alignment horizontal="center" vertical="center"/>
    </xf>
    <xf numFmtId="49" fontId="4" fillId="2" borderId="25" xfId="1" applyNumberFormat="1" applyFont="1" applyFill="1" applyBorder="1" applyAlignment="1">
      <alignment horizontal="center" vertical="center"/>
    </xf>
    <xf numFmtId="49" fontId="4" fillId="2" borderId="5" xfId="1" applyNumberFormat="1" applyFont="1" applyFill="1" applyBorder="1" applyAlignment="1">
      <alignment horizontal="center" vertical="center"/>
    </xf>
    <xf numFmtId="49" fontId="4" fillId="2" borderId="6" xfId="1" applyNumberFormat="1" applyFont="1" applyFill="1" applyBorder="1" applyAlignment="1">
      <alignment horizontal="center" vertical="center"/>
    </xf>
    <xf numFmtId="49" fontId="4" fillId="2" borderId="7" xfId="1" applyNumberFormat="1" applyFont="1" applyFill="1" applyBorder="1" applyAlignment="1">
      <alignment horizontal="center" vertical="center"/>
    </xf>
    <xf numFmtId="49" fontId="6" fillId="0" borderId="34" xfId="1" applyNumberFormat="1" applyFont="1" applyBorder="1" applyAlignment="1">
      <alignment horizontal="center" vertical="center"/>
    </xf>
    <xf numFmtId="49" fontId="6" fillId="0" borderId="35" xfId="1" applyNumberFormat="1" applyFont="1" applyBorder="1" applyAlignment="1">
      <alignment horizontal="center" vertical="center"/>
    </xf>
    <xf numFmtId="49" fontId="6" fillId="0" borderId="42" xfId="1" applyNumberFormat="1" applyFont="1" applyBorder="1" applyAlignment="1">
      <alignment horizontal="center" vertical="center"/>
    </xf>
    <xf numFmtId="9" fontId="10" fillId="0" borderId="24" xfId="1" applyNumberFormat="1" applyFont="1" applyBorder="1" applyAlignment="1">
      <alignment horizontal="center" vertical="center"/>
    </xf>
    <xf numFmtId="9" fontId="10" fillId="0" borderId="25" xfId="1" applyNumberFormat="1" applyFont="1" applyBorder="1" applyAlignment="1">
      <alignment horizontal="center" vertical="center"/>
    </xf>
    <xf numFmtId="0" fontId="6" fillId="0" borderId="24" xfId="1" applyFont="1" applyBorder="1" applyAlignment="1">
      <alignment horizontal="left" vertical="center"/>
    </xf>
    <xf numFmtId="0" fontId="6" fillId="0" borderId="25" xfId="1" applyFont="1" applyBorder="1" applyAlignment="1">
      <alignment horizontal="left" vertical="center"/>
    </xf>
    <xf numFmtId="0" fontId="6" fillId="0" borderId="56" xfId="1" applyFont="1" applyBorder="1" applyAlignment="1">
      <alignment horizontal="left" vertical="center"/>
    </xf>
    <xf numFmtId="49" fontId="6" fillId="0" borderId="24" xfId="1" applyNumberFormat="1" applyFont="1" applyBorder="1" applyAlignment="1">
      <alignment horizontal="center" vertical="center"/>
    </xf>
    <xf numFmtId="49" fontId="6" fillId="0" borderId="25" xfId="1" applyNumberFormat="1" applyFont="1" applyBorder="1" applyAlignment="1">
      <alignment horizontal="center" vertical="center"/>
    </xf>
    <xf numFmtId="49" fontId="5" fillId="3" borderId="14" xfId="1" applyNumberFormat="1" applyFont="1" applyFill="1" applyBorder="1" applyAlignment="1">
      <alignment horizontal="center" vertical="center"/>
    </xf>
    <xf numFmtId="49" fontId="5" fillId="3" borderId="15" xfId="1" applyNumberFormat="1" applyFont="1" applyFill="1" applyBorder="1" applyAlignment="1">
      <alignment horizontal="center" vertical="center"/>
    </xf>
    <xf numFmtId="49" fontId="6" fillId="0" borderId="49" xfId="1" applyNumberFormat="1" applyFont="1" applyBorder="1" applyAlignment="1">
      <alignment horizontal="center" vertical="center"/>
    </xf>
    <xf numFmtId="49" fontId="6" fillId="0" borderId="44" xfId="1" applyNumberFormat="1" applyFont="1" applyBorder="1" applyAlignment="1">
      <alignment horizontal="center" vertical="center"/>
    </xf>
    <xf numFmtId="49" fontId="6" fillId="0" borderId="37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/>
    </xf>
    <xf numFmtId="49" fontId="6" fillId="0" borderId="41" xfId="1" applyNumberFormat="1" applyFont="1" applyBorder="1" applyAlignment="1">
      <alignment horizontal="center" vertical="center"/>
    </xf>
    <xf numFmtId="49" fontId="11" fillId="0" borderId="0" xfId="1" applyNumberFormat="1" applyFont="1" applyAlignment="1">
      <alignment horizontal="right" vertical="center"/>
    </xf>
    <xf numFmtId="49" fontId="11" fillId="0" borderId="1" xfId="1" applyNumberFormat="1" applyFont="1" applyBorder="1" applyAlignment="1">
      <alignment horizontal="right" vertical="center"/>
    </xf>
    <xf numFmtId="49" fontId="5" fillId="3" borderId="16" xfId="1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76200</xdr:rowOff>
    </xdr:from>
    <xdr:to>
      <xdr:col>3</xdr:col>
      <xdr:colOff>377825</xdr:colOff>
      <xdr:row>1</xdr:row>
      <xdr:rowOff>177800</xdr:rowOff>
    </xdr:to>
    <xdr:pic>
      <xdr:nvPicPr>
        <xdr:cNvPr id="2" name="Imagem 1" descr="Portal dos Correios">
          <a:extLst>
            <a:ext uri="{FF2B5EF4-FFF2-40B4-BE49-F238E27FC236}">
              <a16:creationId xmlns:a16="http://schemas.microsoft.com/office/drawing/2014/main" xmlns="" id="{DF9A0FF4-0A63-FE45-BC2F-59D3858162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7625" y="76200"/>
          <a:ext cx="12700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53975</xdr:rowOff>
    </xdr:from>
    <xdr:to>
      <xdr:col>3</xdr:col>
      <xdr:colOff>292100</xdr:colOff>
      <xdr:row>1</xdr:row>
      <xdr:rowOff>142875</xdr:rowOff>
    </xdr:to>
    <xdr:pic>
      <xdr:nvPicPr>
        <xdr:cNvPr id="2" name="Imagem 1" descr="Portal dos Correios">
          <a:extLst>
            <a:ext uri="{FF2B5EF4-FFF2-40B4-BE49-F238E27FC236}">
              <a16:creationId xmlns:a16="http://schemas.microsoft.com/office/drawing/2014/main" xmlns="" id="{300300AC-06F8-194B-A0EF-810AAAF6CB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53975"/>
          <a:ext cx="12700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4"/>
  <sheetViews>
    <sheetView showGridLines="0" tabSelected="1" workbookViewId="0">
      <selection activeCell="Q24" sqref="Q24"/>
    </sheetView>
  </sheetViews>
  <sheetFormatPr defaultColWidth="11" defaultRowHeight="15.75" x14ac:dyDescent="0.25"/>
  <cols>
    <col min="1" max="1" width="2" style="1" customWidth="1"/>
    <col min="2" max="2" width="6" style="2" customWidth="1"/>
    <col min="3" max="3" width="4.375" style="2" customWidth="1"/>
    <col min="4" max="4" width="8.375" style="2" customWidth="1"/>
    <col min="5" max="5" width="13.125" style="2" customWidth="1"/>
    <col min="6" max="6" width="12.5" style="2" customWidth="1"/>
    <col min="7" max="9" width="13.125" style="1" customWidth="1"/>
    <col min="10" max="10" width="8.5" style="1" customWidth="1"/>
    <col min="11" max="11" width="8" style="1" customWidth="1"/>
    <col min="12" max="12" width="4.375" style="1" customWidth="1"/>
    <col min="13" max="13" width="8.375" style="1" customWidth="1"/>
    <col min="14" max="15" width="13.125" style="1" customWidth="1"/>
    <col min="16" max="16" width="15.875" style="1" customWidth="1"/>
    <col min="17" max="18" width="13.125" style="1" customWidth="1"/>
  </cols>
  <sheetData>
    <row r="1" spans="1:18" x14ac:dyDescent="0.25">
      <c r="F1" s="140" t="s">
        <v>0</v>
      </c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</row>
    <row r="2" spans="1:18" ht="16.5" thickBot="1" x14ac:dyDescent="0.3">
      <c r="A2" s="3"/>
      <c r="B2" s="4"/>
      <c r="C2" s="4"/>
      <c r="D2" s="4"/>
      <c r="E2" s="4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</row>
    <row r="3" spans="1:18" ht="32.25" thickTop="1" x14ac:dyDescent="0.25"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</row>
    <row r="4" spans="1:18" ht="31.5" x14ac:dyDescent="0.25">
      <c r="A4" s="6" t="s">
        <v>1</v>
      </c>
      <c r="F4" s="5"/>
      <c r="G4" s="5"/>
      <c r="H4" s="5"/>
      <c r="I4" s="5"/>
      <c r="J4" s="5"/>
      <c r="K4" s="5"/>
      <c r="L4" s="5"/>
      <c r="M4" s="5"/>
      <c r="N4" s="5"/>
      <c r="O4" s="5"/>
      <c r="P4" s="5"/>
    </row>
    <row r="5" spans="1:18" ht="31.5" x14ac:dyDescent="0.25"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7" t="s">
        <v>2</v>
      </c>
      <c r="R5" s="8">
        <f ca="1">NOW()</f>
        <v>45364.642232986109</v>
      </c>
    </row>
    <row r="6" spans="1:18" ht="32.25" thickBot="1" x14ac:dyDescent="0.3">
      <c r="A6" s="9" t="s">
        <v>3</v>
      </c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10"/>
    </row>
    <row r="7" spans="1:18" ht="16.5" thickBot="1" x14ac:dyDescent="0.3">
      <c r="A7" s="142" t="s">
        <v>4</v>
      </c>
      <c r="B7" s="143"/>
      <c r="C7" s="143"/>
      <c r="D7" s="143"/>
      <c r="E7" s="143"/>
      <c r="F7" s="143"/>
      <c r="G7" s="143"/>
      <c r="H7" s="11" t="s">
        <v>5</v>
      </c>
      <c r="I7" s="12" t="s">
        <v>47</v>
      </c>
      <c r="J7" s="144"/>
      <c r="K7" s="145" t="s">
        <v>6</v>
      </c>
      <c r="L7" s="146"/>
      <c r="M7" s="146"/>
      <c r="N7" s="146"/>
      <c r="O7" s="146"/>
      <c r="P7" s="146"/>
      <c r="Q7" s="146"/>
      <c r="R7" s="147"/>
    </row>
    <row r="8" spans="1:18" ht="16.5" thickBot="1" x14ac:dyDescent="0.3">
      <c r="A8" s="148" t="s">
        <v>7</v>
      </c>
      <c r="B8" s="149"/>
      <c r="C8" s="149"/>
      <c r="D8" s="150"/>
      <c r="E8" s="154" t="s">
        <v>8</v>
      </c>
      <c r="F8" s="156" t="s">
        <v>9</v>
      </c>
      <c r="G8" s="158" t="s">
        <v>10</v>
      </c>
      <c r="H8" s="160" t="s">
        <v>11</v>
      </c>
      <c r="I8" s="162" t="s">
        <v>12</v>
      </c>
      <c r="J8" s="144"/>
      <c r="K8" s="164" t="s">
        <v>48</v>
      </c>
      <c r="L8" s="165"/>
      <c r="M8" s="165"/>
      <c r="N8" s="165"/>
      <c r="O8" s="165"/>
      <c r="P8" s="165"/>
      <c r="Q8" s="165"/>
      <c r="R8" s="166"/>
    </row>
    <row r="9" spans="1:18" ht="16.5" thickBot="1" x14ac:dyDescent="0.3">
      <c r="A9" s="151"/>
      <c r="B9" s="152"/>
      <c r="C9" s="152"/>
      <c r="D9" s="153"/>
      <c r="E9" s="155"/>
      <c r="F9" s="157"/>
      <c r="G9" s="159"/>
      <c r="H9" s="161"/>
      <c r="I9" s="163"/>
      <c r="J9" s="144"/>
      <c r="K9" s="167" t="s">
        <v>13</v>
      </c>
      <c r="L9" s="168"/>
      <c r="M9" s="168"/>
      <c r="N9" s="168"/>
      <c r="O9" s="168"/>
      <c r="P9" s="168"/>
      <c r="Q9" s="169" t="s">
        <v>14</v>
      </c>
      <c r="R9" s="170"/>
    </row>
    <row r="10" spans="1:18" ht="16.5" thickBot="1" x14ac:dyDescent="0.3">
      <c r="A10" s="118" t="s">
        <v>15</v>
      </c>
      <c r="B10" s="119"/>
      <c r="C10" s="119"/>
      <c r="D10" s="13" t="s">
        <v>16</v>
      </c>
      <c r="E10" s="14">
        <v>2.4500000000000002</v>
      </c>
      <c r="F10" s="14">
        <v>9.8500000000000014</v>
      </c>
      <c r="G10" s="14">
        <v>17.25</v>
      </c>
      <c r="H10" s="14">
        <v>18.600000000000001</v>
      </c>
      <c r="I10" s="15">
        <v>26</v>
      </c>
      <c r="J10" s="144"/>
      <c r="K10" s="173" t="s">
        <v>17</v>
      </c>
      <c r="L10" s="174"/>
      <c r="M10" s="174"/>
      <c r="N10" s="175"/>
      <c r="O10" s="176" t="s">
        <v>18</v>
      </c>
      <c r="P10" s="177"/>
      <c r="Q10" s="171"/>
      <c r="R10" s="172"/>
    </row>
    <row r="11" spans="1:18" x14ac:dyDescent="0.25">
      <c r="A11" s="113" t="s">
        <v>19</v>
      </c>
      <c r="B11" s="114"/>
      <c r="C11" s="16" t="s">
        <v>16</v>
      </c>
      <c r="D11" s="16" t="s">
        <v>20</v>
      </c>
      <c r="E11" s="17">
        <v>3.4</v>
      </c>
      <c r="F11" s="14">
        <v>10.8</v>
      </c>
      <c r="G11" s="14">
        <v>18.200000000000003</v>
      </c>
      <c r="H11" s="14">
        <v>19.55</v>
      </c>
      <c r="I11" s="15">
        <v>26.950000000000003</v>
      </c>
      <c r="J11" s="144"/>
      <c r="K11" s="134" t="s">
        <v>21</v>
      </c>
      <c r="L11" s="135"/>
      <c r="M11" s="135"/>
      <c r="N11" s="136"/>
      <c r="O11" s="137">
        <v>50</v>
      </c>
      <c r="P11" s="135"/>
      <c r="Q11" s="138">
        <v>16.5</v>
      </c>
      <c r="R11" s="139"/>
    </row>
    <row r="12" spans="1:18" x14ac:dyDescent="0.25">
      <c r="A12" s="118" t="s">
        <v>19</v>
      </c>
      <c r="B12" s="119"/>
      <c r="C12" s="13" t="s">
        <v>22</v>
      </c>
      <c r="D12" s="13" t="s">
        <v>23</v>
      </c>
      <c r="E12" s="17">
        <v>4.75</v>
      </c>
      <c r="F12" s="14">
        <v>12.15</v>
      </c>
      <c r="G12" s="14">
        <v>19.55</v>
      </c>
      <c r="H12" s="14">
        <v>20.9</v>
      </c>
      <c r="I12" s="15">
        <v>28.3</v>
      </c>
      <c r="J12" s="144"/>
      <c r="K12" s="122">
        <v>50.01</v>
      </c>
      <c r="L12" s="123"/>
      <c r="M12" s="123"/>
      <c r="N12" s="124"/>
      <c r="O12" s="125">
        <v>100</v>
      </c>
      <c r="P12" s="123"/>
      <c r="Q12" s="126">
        <v>16.75</v>
      </c>
      <c r="R12" s="127"/>
    </row>
    <row r="13" spans="1:18" x14ac:dyDescent="0.25">
      <c r="A13" s="113" t="s">
        <v>19</v>
      </c>
      <c r="B13" s="114"/>
      <c r="C13" s="16" t="s">
        <v>24</v>
      </c>
      <c r="D13" s="16" t="s">
        <v>25</v>
      </c>
      <c r="E13" s="17">
        <v>5.8</v>
      </c>
      <c r="F13" s="14">
        <v>13.2</v>
      </c>
      <c r="G13" s="14">
        <v>20.6</v>
      </c>
      <c r="H13" s="14">
        <v>21.95</v>
      </c>
      <c r="I13" s="15">
        <v>29.35</v>
      </c>
      <c r="J13" s="144"/>
      <c r="K13" s="122">
        <v>100.01</v>
      </c>
      <c r="L13" s="123"/>
      <c r="M13" s="123"/>
      <c r="N13" s="124"/>
      <c r="O13" s="125">
        <v>200</v>
      </c>
      <c r="P13" s="123"/>
      <c r="Q13" s="126">
        <v>17.350000000000001</v>
      </c>
      <c r="R13" s="127"/>
    </row>
    <row r="14" spans="1:18" x14ac:dyDescent="0.25">
      <c r="A14" s="118" t="s">
        <v>19</v>
      </c>
      <c r="B14" s="119"/>
      <c r="C14" s="13" t="s">
        <v>26</v>
      </c>
      <c r="D14" s="13" t="s">
        <v>27</v>
      </c>
      <c r="E14" s="17">
        <v>6.85</v>
      </c>
      <c r="F14" s="14">
        <v>14.25</v>
      </c>
      <c r="G14" s="14">
        <v>21.65</v>
      </c>
      <c r="H14" s="14">
        <v>23</v>
      </c>
      <c r="I14" s="15">
        <v>30.4</v>
      </c>
      <c r="J14" s="144"/>
      <c r="K14" s="122">
        <v>200.01</v>
      </c>
      <c r="L14" s="123"/>
      <c r="M14" s="123"/>
      <c r="N14" s="124"/>
      <c r="O14" s="125">
        <v>500</v>
      </c>
      <c r="P14" s="123"/>
      <c r="Q14" s="126">
        <v>19.3</v>
      </c>
      <c r="R14" s="127"/>
    </row>
    <row r="15" spans="1:18" x14ac:dyDescent="0.25">
      <c r="A15" s="113" t="s">
        <v>19</v>
      </c>
      <c r="B15" s="114"/>
      <c r="C15" s="16" t="s">
        <v>28</v>
      </c>
      <c r="D15" s="16" t="s">
        <v>29</v>
      </c>
      <c r="E15" s="17">
        <v>7.9</v>
      </c>
      <c r="F15" s="14">
        <v>15.3</v>
      </c>
      <c r="G15" s="14">
        <v>22.700000000000003</v>
      </c>
      <c r="H15" s="14">
        <v>24.05</v>
      </c>
      <c r="I15" s="15">
        <v>31.450000000000003</v>
      </c>
      <c r="J15" s="144"/>
      <c r="K15" s="122">
        <v>500.01</v>
      </c>
      <c r="L15" s="123"/>
      <c r="M15" s="123"/>
      <c r="N15" s="124"/>
      <c r="O15" s="125">
        <v>800</v>
      </c>
      <c r="P15" s="123"/>
      <c r="Q15" s="126">
        <v>21.55</v>
      </c>
      <c r="R15" s="127"/>
    </row>
    <row r="16" spans="1:18" ht="16.5" thickBot="1" x14ac:dyDescent="0.3">
      <c r="A16" s="118" t="s">
        <v>19</v>
      </c>
      <c r="B16" s="119"/>
      <c r="C16" s="13" t="s">
        <v>30</v>
      </c>
      <c r="D16" s="13" t="s">
        <v>31</v>
      </c>
      <c r="E16" s="17">
        <v>9.0500000000000007</v>
      </c>
      <c r="F16" s="14">
        <v>16.450000000000003</v>
      </c>
      <c r="G16" s="14">
        <v>23.85</v>
      </c>
      <c r="H16" s="14">
        <v>25.200000000000003</v>
      </c>
      <c r="I16" s="15">
        <v>32.6</v>
      </c>
      <c r="J16" s="144"/>
      <c r="K16" s="128">
        <v>800.01</v>
      </c>
      <c r="L16" s="129"/>
      <c r="M16" s="129"/>
      <c r="N16" s="130"/>
      <c r="O16" s="131">
        <v>1000</v>
      </c>
      <c r="P16" s="129"/>
      <c r="Q16" s="132">
        <v>26.5</v>
      </c>
      <c r="R16" s="133"/>
    </row>
    <row r="17" spans="1:18" ht="16.5" thickBot="1" x14ac:dyDescent="0.3">
      <c r="A17" s="113" t="s">
        <v>19</v>
      </c>
      <c r="B17" s="114"/>
      <c r="C17" s="16" t="s">
        <v>32</v>
      </c>
      <c r="D17" s="16" t="s">
        <v>33</v>
      </c>
      <c r="E17" s="17">
        <v>10.1</v>
      </c>
      <c r="F17" s="14">
        <v>17.5</v>
      </c>
      <c r="G17" s="14">
        <v>24.9</v>
      </c>
      <c r="H17" s="14">
        <v>26.25</v>
      </c>
      <c r="I17" s="15">
        <v>33.65</v>
      </c>
      <c r="J17" s="144"/>
      <c r="K17" s="115" t="s">
        <v>34</v>
      </c>
      <c r="L17" s="116"/>
      <c r="M17" s="116"/>
      <c r="N17" s="116"/>
      <c r="O17" s="18" t="str">
        <f>H7</f>
        <v xml:space="preserve"> (Vigência:</v>
      </c>
      <c r="P17" s="19" t="s">
        <v>47</v>
      </c>
      <c r="Q17" s="117">
        <v>13.700000000000001</v>
      </c>
      <c r="R17" s="103"/>
    </row>
    <row r="18" spans="1:18" ht="16.5" thickBot="1" x14ac:dyDescent="0.3">
      <c r="A18" s="118" t="s">
        <v>19</v>
      </c>
      <c r="B18" s="119"/>
      <c r="C18" s="13" t="s">
        <v>35</v>
      </c>
      <c r="D18" s="13" t="s">
        <v>36</v>
      </c>
      <c r="E18" s="17">
        <v>11.15</v>
      </c>
      <c r="F18" s="14">
        <v>18.55</v>
      </c>
      <c r="G18" s="14">
        <v>25.950000000000003</v>
      </c>
      <c r="H18" s="14">
        <v>27.3</v>
      </c>
      <c r="I18" s="15">
        <v>34.700000000000003</v>
      </c>
      <c r="J18" s="144"/>
      <c r="K18" s="20"/>
      <c r="L18" s="20"/>
      <c r="M18" s="20"/>
      <c r="N18" s="20"/>
      <c r="O18" s="20"/>
      <c r="P18" s="20"/>
      <c r="Q18" s="21"/>
      <c r="R18" s="21"/>
    </row>
    <row r="19" spans="1:18" ht="16.5" thickBot="1" x14ac:dyDescent="0.3">
      <c r="A19" s="113" t="s">
        <v>19</v>
      </c>
      <c r="B19" s="114"/>
      <c r="C19" s="16" t="s">
        <v>37</v>
      </c>
      <c r="D19" s="16" t="s">
        <v>38</v>
      </c>
      <c r="E19" s="17">
        <v>12.2</v>
      </c>
      <c r="F19" s="14">
        <v>19.600000000000001</v>
      </c>
      <c r="G19" s="14">
        <v>27</v>
      </c>
      <c r="H19" s="14">
        <v>28.35</v>
      </c>
      <c r="I19" s="15">
        <v>35.75</v>
      </c>
      <c r="J19" s="144"/>
      <c r="K19" s="120" t="s">
        <v>39</v>
      </c>
      <c r="L19" s="121"/>
      <c r="M19" s="121"/>
      <c r="N19" s="121"/>
      <c r="O19" s="18" t="str">
        <f>H7</f>
        <v xml:space="preserve"> (Vigência:</v>
      </c>
      <c r="P19" s="19" t="s">
        <v>47</v>
      </c>
      <c r="Q19" s="102">
        <v>2.4500000000000002</v>
      </c>
      <c r="R19" s="103"/>
    </row>
    <row r="20" spans="1:18" ht="16.5" thickBot="1" x14ac:dyDescent="0.3">
      <c r="A20" s="91" t="s">
        <v>19</v>
      </c>
      <c r="B20" s="92"/>
      <c r="C20" s="22" t="s">
        <v>40</v>
      </c>
      <c r="D20" s="22" t="s">
        <v>41</v>
      </c>
      <c r="E20" s="23">
        <v>13.25</v>
      </c>
      <c r="F20" s="14">
        <v>20.65</v>
      </c>
      <c r="G20" s="14">
        <v>28.049999999999997</v>
      </c>
      <c r="H20" s="14">
        <v>29.4</v>
      </c>
      <c r="I20" s="15">
        <v>36.799999999999997</v>
      </c>
      <c r="J20" s="144"/>
      <c r="K20" s="20"/>
      <c r="L20" s="20"/>
      <c r="M20" s="20"/>
      <c r="N20" s="20"/>
      <c r="O20" s="20"/>
      <c r="P20" s="20"/>
      <c r="Q20" s="21"/>
      <c r="R20" s="21"/>
    </row>
    <row r="21" spans="1:18" ht="16.5" thickBot="1" x14ac:dyDescent="0.3">
      <c r="A21" s="93" t="s">
        <v>42</v>
      </c>
      <c r="B21" s="94"/>
      <c r="C21" s="94"/>
      <c r="D21" s="94"/>
      <c r="E21" s="94"/>
      <c r="F21" s="94"/>
      <c r="G21" s="94"/>
      <c r="H21" s="94"/>
      <c r="I21" s="95"/>
      <c r="J21" s="144"/>
    </row>
    <row r="22" spans="1:18" ht="16.5" thickBot="1" x14ac:dyDescent="0.3">
      <c r="A22" s="96"/>
      <c r="B22" s="97"/>
      <c r="C22" s="97"/>
      <c r="D22" s="97"/>
      <c r="E22" s="97"/>
      <c r="F22" s="97"/>
      <c r="G22" s="97"/>
      <c r="H22" s="97"/>
      <c r="I22" s="98"/>
      <c r="J22" s="144"/>
      <c r="K22" s="99" t="s">
        <v>49</v>
      </c>
      <c r="L22" s="100"/>
      <c r="M22" s="100"/>
      <c r="N22" s="100"/>
      <c r="O22" s="100"/>
      <c r="P22" s="100"/>
      <c r="Q22" s="100"/>
      <c r="R22" s="101"/>
    </row>
    <row r="23" spans="1:18" ht="18.75" thickBot="1" x14ac:dyDescent="0.3">
      <c r="B23" s="24"/>
      <c r="C23" s="24"/>
      <c r="D23" s="24"/>
      <c r="E23" s="24"/>
      <c r="F23" s="24"/>
      <c r="G23" s="24"/>
      <c r="H23" s="24"/>
      <c r="I23" s="24"/>
      <c r="J23" s="25"/>
      <c r="K23" s="26" t="s">
        <v>43</v>
      </c>
      <c r="L23" s="27"/>
      <c r="M23" s="27"/>
      <c r="N23" s="27"/>
      <c r="O23" s="27"/>
      <c r="P23" s="27"/>
      <c r="Q23" s="102">
        <v>0.01</v>
      </c>
      <c r="R23" s="103"/>
    </row>
    <row r="24" spans="1:18" ht="18" x14ac:dyDescent="0.25">
      <c r="A24" s="28"/>
      <c r="B24" s="28"/>
      <c r="C24" s="28"/>
      <c r="D24" s="28"/>
      <c r="E24" s="28"/>
      <c r="F24" s="28"/>
      <c r="G24" s="28"/>
      <c r="H24" s="28"/>
      <c r="I24" s="28"/>
      <c r="J24" s="29"/>
    </row>
    <row r="25" spans="1:18" ht="18.75" thickBot="1" x14ac:dyDescent="0.3">
      <c r="A25" s="28"/>
      <c r="B25" s="28"/>
      <c r="C25" s="28"/>
      <c r="D25" s="28"/>
      <c r="E25" s="28"/>
      <c r="F25" s="28"/>
      <c r="G25" s="28"/>
      <c r="H25" s="28"/>
      <c r="I25" s="28"/>
      <c r="J25" s="29"/>
    </row>
    <row r="26" spans="1:18" ht="18" x14ac:dyDescent="0.25">
      <c r="A26" s="28"/>
      <c r="B26" s="28"/>
      <c r="C26" s="28"/>
      <c r="D26" s="28"/>
      <c r="E26" s="28"/>
      <c r="F26" s="28"/>
      <c r="G26" s="28"/>
      <c r="H26" s="28"/>
      <c r="I26" s="28"/>
      <c r="J26" s="29"/>
      <c r="K26" s="104" t="s">
        <v>44</v>
      </c>
      <c r="L26" s="105"/>
      <c r="M26" s="105"/>
      <c r="N26" s="105"/>
      <c r="O26" s="105"/>
      <c r="P26" s="105"/>
      <c r="Q26" s="105"/>
      <c r="R26" s="106"/>
    </row>
    <row r="27" spans="1:18" ht="18.75" thickBot="1" x14ac:dyDescent="0.3">
      <c r="A27" s="28"/>
      <c r="B27" s="28"/>
      <c r="C27" s="28"/>
      <c r="D27" s="28"/>
      <c r="E27" s="28"/>
      <c r="F27" s="28"/>
      <c r="G27" s="28"/>
      <c r="H27" s="28"/>
      <c r="I27" s="28"/>
      <c r="J27" s="29"/>
      <c r="K27" s="107"/>
      <c r="L27" s="108"/>
      <c r="M27" s="108"/>
      <c r="N27" s="108"/>
      <c r="O27" s="108"/>
      <c r="P27" s="108"/>
      <c r="Q27" s="108"/>
      <c r="R27" s="109"/>
    </row>
    <row r="28" spans="1:18" ht="18.75" thickBot="1" x14ac:dyDescent="0.3">
      <c r="A28" s="28"/>
      <c r="B28" s="28"/>
      <c r="C28" s="28"/>
      <c r="D28" s="28"/>
      <c r="E28" s="28"/>
      <c r="F28" s="28"/>
      <c r="G28" s="28"/>
      <c r="H28" s="28"/>
      <c r="I28" s="28"/>
      <c r="J28" s="29"/>
      <c r="K28" s="110" t="s">
        <v>45</v>
      </c>
      <c r="L28" s="111"/>
      <c r="M28" s="111"/>
      <c r="N28" s="111"/>
      <c r="O28" s="111"/>
      <c r="P28" s="111"/>
      <c r="Q28" s="111"/>
      <c r="R28" s="112"/>
    </row>
    <row r="29" spans="1:18" ht="18" x14ac:dyDescent="0.25">
      <c r="A29" s="28"/>
      <c r="B29" s="28"/>
      <c r="C29" s="28"/>
      <c r="D29" s="28"/>
      <c r="E29" s="28"/>
      <c r="F29" s="28"/>
      <c r="G29" s="28"/>
      <c r="H29" s="28"/>
      <c r="I29" s="28"/>
      <c r="J29" s="29"/>
    </row>
    <row r="30" spans="1:18" x14ac:dyDescent="0.25">
      <c r="A30" s="90" t="s">
        <v>46</v>
      </c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</row>
    <row r="31" spans="1:18" ht="18" x14ac:dyDescent="0.25">
      <c r="A31" s="28"/>
      <c r="B31" s="28"/>
      <c r="C31" s="28"/>
      <c r="D31" s="28"/>
      <c r="E31" s="28"/>
      <c r="F31" s="28"/>
      <c r="G31" s="28"/>
      <c r="H31" s="28"/>
      <c r="I31" s="28"/>
      <c r="J31" s="29"/>
      <c r="K31" s="24"/>
      <c r="L31" s="24"/>
      <c r="M31" s="24"/>
      <c r="N31" s="24"/>
      <c r="O31" s="24"/>
      <c r="P31" s="24"/>
      <c r="Q31" s="24"/>
      <c r="R31" s="24"/>
    </row>
    <row r="32" spans="1:18" ht="18" x14ac:dyDescent="0.25">
      <c r="A32" s="28"/>
      <c r="B32" s="28"/>
      <c r="C32" s="28"/>
      <c r="D32" s="28"/>
      <c r="E32" s="28"/>
      <c r="F32" s="28"/>
      <c r="G32" s="28"/>
      <c r="H32" s="28"/>
      <c r="I32" s="28"/>
      <c r="J32" s="29"/>
      <c r="K32" s="30"/>
      <c r="L32" s="28"/>
      <c r="M32" s="28"/>
      <c r="N32" s="28"/>
      <c r="O32" s="31"/>
      <c r="P32" s="32"/>
      <c r="Q32" s="31"/>
      <c r="R32" s="32"/>
    </row>
    <row r="33" spans="1:18" ht="18" x14ac:dyDescent="0.25">
      <c r="A33" s="28"/>
      <c r="B33" s="28"/>
      <c r="C33" s="28"/>
      <c r="D33" s="28"/>
      <c r="E33" s="28"/>
      <c r="F33" s="28"/>
      <c r="G33" s="28"/>
      <c r="H33" s="28"/>
      <c r="I33" s="28"/>
      <c r="J33" s="29"/>
      <c r="K33" s="30"/>
      <c r="L33" s="28"/>
      <c r="M33" s="28"/>
      <c r="N33" s="28"/>
      <c r="O33" s="31"/>
      <c r="P33" s="32"/>
      <c r="Q33" s="31"/>
      <c r="R33" s="32"/>
    </row>
    <row r="34" spans="1:18" ht="18" x14ac:dyDescent="0.25">
      <c r="A34" s="28"/>
      <c r="B34" s="28"/>
      <c r="C34" s="28"/>
      <c r="D34" s="28"/>
      <c r="E34" s="28"/>
      <c r="F34" s="28"/>
      <c r="G34" s="28"/>
      <c r="H34" s="28"/>
      <c r="I34" s="28"/>
      <c r="J34" s="29"/>
      <c r="K34" s="30"/>
      <c r="L34" s="28"/>
      <c r="M34" s="28"/>
      <c r="N34" s="28"/>
      <c r="O34" s="33"/>
      <c r="P34" s="34"/>
      <c r="Q34" s="31"/>
      <c r="R34" s="32"/>
    </row>
    <row r="35" spans="1:18" ht="18" x14ac:dyDescent="0.25">
      <c r="A35" s="28"/>
      <c r="B35" s="28"/>
      <c r="C35" s="28"/>
      <c r="D35" s="28"/>
      <c r="E35" s="28"/>
      <c r="F35" s="28"/>
      <c r="G35" s="28"/>
      <c r="H35" s="28"/>
      <c r="I35" s="28"/>
      <c r="J35" s="29"/>
      <c r="K35" s="35"/>
      <c r="L35" s="35"/>
      <c r="M35" s="28"/>
      <c r="N35" s="28"/>
      <c r="O35" s="28"/>
      <c r="P35" s="28"/>
      <c r="Q35" s="31"/>
      <c r="R35" s="32"/>
    </row>
    <row r="36" spans="1:18" ht="18" x14ac:dyDescent="0.25">
      <c r="A36" s="28"/>
      <c r="B36" s="28"/>
      <c r="C36" s="28"/>
      <c r="D36" s="28"/>
      <c r="E36" s="28"/>
      <c r="F36" s="28"/>
      <c r="G36" s="28"/>
      <c r="H36" s="28"/>
      <c r="I36" s="28"/>
      <c r="J36" s="29"/>
      <c r="K36" s="28"/>
      <c r="L36" s="28"/>
      <c r="M36" s="28"/>
      <c r="N36" s="28"/>
      <c r="O36" s="28"/>
      <c r="P36" s="28"/>
      <c r="Q36" s="28"/>
      <c r="R36" s="28"/>
    </row>
    <row r="37" spans="1:18" ht="18" x14ac:dyDescent="0.25">
      <c r="A37" s="28"/>
      <c r="B37" s="28"/>
      <c r="C37" s="28"/>
      <c r="D37" s="28"/>
      <c r="E37" s="28"/>
      <c r="F37" s="28"/>
      <c r="G37" s="28"/>
      <c r="H37" s="28"/>
      <c r="I37" s="28"/>
      <c r="J37" s="29"/>
      <c r="K37" s="28"/>
      <c r="L37" s="28"/>
      <c r="M37" s="28"/>
      <c r="N37" s="28"/>
      <c r="O37" s="28"/>
      <c r="P37" s="28"/>
      <c r="Q37" s="28"/>
      <c r="R37" s="28"/>
    </row>
    <row r="38" spans="1:18" ht="18" x14ac:dyDescent="0.25">
      <c r="A38" s="28"/>
      <c r="B38" s="28"/>
      <c r="C38" s="28"/>
      <c r="D38" s="28"/>
      <c r="E38" s="28"/>
      <c r="F38" s="28"/>
      <c r="G38" s="28"/>
      <c r="H38" s="28"/>
      <c r="I38" s="28"/>
      <c r="J38" s="29"/>
      <c r="K38" s="28"/>
      <c r="L38" s="28"/>
      <c r="M38" s="28"/>
      <c r="N38" s="28"/>
      <c r="O38" s="28"/>
      <c r="P38" s="28"/>
      <c r="Q38" s="28"/>
      <c r="R38" s="28"/>
    </row>
    <row r="39" spans="1:18" ht="18" x14ac:dyDescent="0.25">
      <c r="A39" s="28"/>
      <c r="B39" s="28"/>
      <c r="C39" s="28"/>
      <c r="D39" s="28"/>
      <c r="E39" s="28"/>
      <c r="F39" s="28"/>
      <c r="G39" s="28"/>
      <c r="H39" s="28"/>
      <c r="I39" s="28"/>
      <c r="J39" s="29"/>
      <c r="K39" s="28"/>
      <c r="L39" s="28"/>
      <c r="M39" s="28"/>
      <c r="N39" s="28"/>
      <c r="O39" s="28"/>
      <c r="P39" s="28"/>
      <c r="Q39" s="28"/>
      <c r="R39" s="28"/>
    </row>
    <row r="40" spans="1:18" x14ac:dyDescent="0.25">
      <c r="A40" s="28"/>
      <c r="B40" s="28"/>
      <c r="C40" s="28"/>
      <c r="D40" s="28"/>
      <c r="E40" s="28"/>
      <c r="F40" s="28"/>
      <c r="G40" s="28"/>
      <c r="H40" s="28"/>
      <c r="I40" s="28"/>
      <c r="K40" s="28"/>
      <c r="L40" s="28"/>
      <c r="M40" s="28"/>
      <c r="N40" s="28"/>
      <c r="O40" s="28"/>
      <c r="P40" s="28"/>
      <c r="Q40" s="28"/>
      <c r="R40" s="28"/>
    </row>
    <row r="41" spans="1:18" x14ac:dyDescent="0.25">
      <c r="A41" s="28"/>
      <c r="B41" s="28"/>
      <c r="C41" s="28"/>
      <c r="D41" s="28"/>
      <c r="E41" s="28"/>
      <c r="F41" s="28"/>
      <c r="G41" s="28"/>
      <c r="H41" s="28"/>
      <c r="I41" s="28"/>
      <c r="K41" s="28"/>
      <c r="L41" s="28"/>
      <c r="M41" s="28"/>
      <c r="N41" s="28"/>
      <c r="O41" s="28"/>
      <c r="P41" s="28"/>
      <c r="Q41" s="28"/>
      <c r="R41" s="28"/>
    </row>
    <row r="42" spans="1:18" x14ac:dyDescent="0.25">
      <c r="A42" s="28"/>
      <c r="B42" s="28"/>
      <c r="C42" s="28"/>
      <c r="D42" s="28"/>
      <c r="E42" s="28"/>
      <c r="F42" s="28"/>
      <c r="G42" s="28"/>
      <c r="H42" s="28"/>
      <c r="I42" s="28"/>
      <c r="J42" s="36"/>
      <c r="K42" s="28"/>
      <c r="L42" s="28"/>
      <c r="M42" s="28"/>
      <c r="N42" s="28"/>
      <c r="O42" s="28"/>
      <c r="P42" s="28"/>
      <c r="Q42" s="28"/>
      <c r="R42" s="28"/>
    </row>
    <row r="43" spans="1:18" x14ac:dyDescent="0.25">
      <c r="A43" s="28"/>
      <c r="B43" s="28"/>
      <c r="C43" s="28"/>
      <c r="D43" s="28"/>
      <c r="E43" s="28"/>
      <c r="F43" s="28"/>
      <c r="G43" s="28"/>
      <c r="H43" s="28"/>
      <c r="I43" s="28"/>
      <c r="J43" s="36"/>
      <c r="K43" s="28"/>
      <c r="L43" s="28"/>
      <c r="M43" s="28"/>
      <c r="N43" s="28"/>
      <c r="O43" s="28"/>
      <c r="P43" s="28"/>
      <c r="Q43" s="28"/>
      <c r="R43" s="28"/>
    </row>
    <row r="44" spans="1:18" x14ac:dyDescent="0.25">
      <c r="A44" s="28"/>
      <c r="B44" s="28"/>
      <c r="C44" s="28"/>
      <c r="D44" s="28"/>
      <c r="E44" s="28"/>
      <c r="F44" s="28"/>
      <c r="G44" s="28"/>
      <c r="H44" s="28"/>
      <c r="I44" s="28"/>
      <c r="J44" s="36"/>
      <c r="K44" s="28"/>
      <c r="L44" s="28"/>
      <c r="M44" s="28"/>
      <c r="N44" s="28"/>
      <c r="O44" s="28"/>
      <c r="P44" s="28"/>
      <c r="Q44" s="28"/>
      <c r="R44" s="28"/>
    </row>
    <row r="45" spans="1:18" x14ac:dyDescent="0.25">
      <c r="A45" s="28"/>
      <c r="B45" s="28"/>
      <c r="C45" s="28"/>
      <c r="D45" s="28"/>
      <c r="E45" s="28"/>
      <c r="F45" s="28"/>
      <c r="G45" s="28"/>
      <c r="H45" s="28"/>
      <c r="I45" s="28"/>
      <c r="J45" s="36"/>
      <c r="K45" s="28"/>
      <c r="L45" s="28"/>
      <c r="M45" s="28"/>
      <c r="N45" s="28"/>
      <c r="O45" s="28"/>
      <c r="P45" s="28"/>
      <c r="Q45" s="28"/>
      <c r="R45" s="28"/>
    </row>
    <row r="46" spans="1:18" ht="18" x14ac:dyDescent="0.25">
      <c r="A46" s="28"/>
      <c r="B46" s="28"/>
      <c r="C46" s="28"/>
      <c r="D46" s="28"/>
      <c r="E46" s="28"/>
      <c r="F46" s="28"/>
      <c r="G46" s="28"/>
      <c r="H46" s="28"/>
      <c r="I46" s="28"/>
      <c r="J46" s="25"/>
      <c r="K46" s="28"/>
      <c r="L46" s="28"/>
      <c r="M46" s="28"/>
      <c r="N46" s="28"/>
      <c r="O46" s="28"/>
      <c r="P46" s="28"/>
      <c r="Q46" s="28"/>
      <c r="R46" s="28"/>
    </row>
    <row r="47" spans="1:18" x14ac:dyDescent="0.25">
      <c r="A47" s="28"/>
      <c r="B47" s="28"/>
      <c r="C47" s="28"/>
      <c r="D47" s="28"/>
      <c r="E47" s="28"/>
      <c r="F47" s="28"/>
      <c r="G47" s="28"/>
      <c r="H47" s="28"/>
      <c r="I47" s="28"/>
      <c r="J47" s="24"/>
      <c r="K47" s="28"/>
      <c r="L47" s="28"/>
      <c r="M47" s="28"/>
      <c r="N47" s="28"/>
      <c r="O47" s="28"/>
      <c r="P47" s="28"/>
      <c r="Q47" s="28"/>
      <c r="R47" s="28"/>
    </row>
    <row r="48" spans="1:18" x14ac:dyDescent="0.25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</row>
    <row r="49" spans="1:18" x14ac:dyDescent="0.25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</row>
    <row r="50" spans="1:18" x14ac:dyDescent="0.25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</row>
    <row r="51" spans="1:18" x14ac:dyDescent="0.25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</row>
    <row r="52" spans="1:18" x14ac:dyDescent="0.25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</row>
    <row r="53" spans="1:18" x14ac:dyDescent="0.25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</row>
    <row r="54" spans="1:18" x14ac:dyDescent="0.25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</row>
    <row r="55" spans="1:18" x14ac:dyDescent="0.25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</row>
    <row r="56" spans="1:18" x14ac:dyDescent="0.25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</row>
    <row r="57" spans="1:18" x14ac:dyDescent="0.25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</row>
    <row r="58" spans="1:18" x14ac:dyDescent="0.25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</row>
    <row r="59" spans="1:18" x14ac:dyDescent="0.25">
      <c r="A59" s="28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</row>
    <row r="60" spans="1:18" x14ac:dyDescent="0.25">
      <c r="A60" s="28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</row>
    <row r="61" spans="1:18" x14ac:dyDescent="0.25">
      <c r="J61" s="28"/>
      <c r="K61" s="28"/>
      <c r="L61" s="28"/>
      <c r="M61" s="28"/>
      <c r="N61" s="28"/>
      <c r="O61" s="28"/>
      <c r="P61" s="28"/>
      <c r="Q61" s="28"/>
      <c r="R61" s="28"/>
    </row>
    <row r="62" spans="1:18" x14ac:dyDescent="0.25">
      <c r="J62" s="28"/>
      <c r="K62" s="28"/>
      <c r="L62" s="28"/>
      <c r="M62" s="28"/>
      <c r="N62" s="28"/>
      <c r="O62" s="28"/>
      <c r="P62" s="28"/>
      <c r="Q62" s="28"/>
      <c r="R62" s="28"/>
    </row>
    <row r="63" spans="1:18" x14ac:dyDescent="0.25">
      <c r="J63" s="28"/>
      <c r="K63" s="28"/>
      <c r="L63" s="28"/>
      <c r="M63" s="28"/>
      <c r="N63" s="28"/>
      <c r="O63" s="28"/>
      <c r="P63" s="28"/>
      <c r="Q63" s="28"/>
      <c r="R63" s="28"/>
    </row>
    <row r="64" spans="1:18" x14ac:dyDescent="0.25">
      <c r="J64" s="28"/>
      <c r="K64" s="28"/>
      <c r="L64" s="28"/>
      <c r="M64" s="28"/>
      <c r="N64" s="28"/>
      <c r="O64" s="28"/>
      <c r="P64" s="28"/>
      <c r="Q64" s="28"/>
      <c r="R64" s="28"/>
    </row>
    <row r="65" spans="10:18" x14ac:dyDescent="0.25">
      <c r="J65" s="28"/>
      <c r="K65" s="28"/>
      <c r="L65" s="28"/>
      <c r="M65" s="28"/>
      <c r="N65" s="28"/>
      <c r="O65" s="28"/>
      <c r="P65" s="28"/>
      <c r="Q65" s="28"/>
      <c r="R65" s="28"/>
    </row>
    <row r="66" spans="10:18" x14ac:dyDescent="0.25">
      <c r="J66" s="28"/>
      <c r="K66" s="28"/>
      <c r="L66" s="28"/>
      <c r="M66" s="28"/>
      <c r="N66" s="28"/>
      <c r="O66" s="28"/>
      <c r="P66" s="28"/>
      <c r="Q66" s="28"/>
      <c r="R66" s="28"/>
    </row>
    <row r="67" spans="10:18" x14ac:dyDescent="0.25">
      <c r="J67" s="28"/>
      <c r="K67" s="28"/>
      <c r="L67" s="28"/>
      <c r="M67" s="28"/>
      <c r="N67" s="28"/>
      <c r="O67" s="28"/>
      <c r="P67" s="28"/>
      <c r="Q67" s="28"/>
      <c r="R67" s="28"/>
    </row>
    <row r="68" spans="10:18" x14ac:dyDescent="0.25">
      <c r="J68" s="28"/>
    </row>
    <row r="69" spans="10:18" x14ac:dyDescent="0.25">
      <c r="J69" s="28"/>
    </row>
    <row r="70" spans="10:18" x14ac:dyDescent="0.25">
      <c r="J70" s="28"/>
    </row>
    <row r="71" spans="10:18" x14ac:dyDescent="0.25">
      <c r="J71" s="28"/>
    </row>
    <row r="72" spans="10:18" x14ac:dyDescent="0.25">
      <c r="J72" s="28"/>
    </row>
    <row r="73" spans="10:18" x14ac:dyDescent="0.25">
      <c r="J73" s="28"/>
    </row>
    <row r="74" spans="10:18" x14ac:dyDescent="0.25">
      <c r="J74" s="28"/>
    </row>
    <row r="75" spans="10:18" x14ac:dyDescent="0.25">
      <c r="J75" s="28"/>
    </row>
    <row r="76" spans="10:18" x14ac:dyDescent="0.25">
      <c r="J76" s="28"/>
    </row>
    <row r="77" spans="10:18" x14ac:dyDescent="0.25">
      <c r="J77" s="28"/>
    </row>
    <row r="78" spans="10:18" x14ac:dyDescent="0.25">
      <c r="J78" s="28"/>
    </row>
    <row r="79" spans="10:18" x14ac:dyDescent="0.25">
      <c r="J79" s="28"/>
    </row>
    <row r="80" spans="10:18" x14ac:dyDescent="0.25">
      <c r="J80" s="28"/>
    </row>
    <row r="81" spans="10:10" x14ac:dyDescent="0.25">
      <c r="J81" s="28"/>
    </row>
    <row r="82" spans="10:10" x14ac:dyDescent="0.25">
      <c r="J82" s="28"/>
    </row>
    <row r="83" spans="10:10" x14ac:dyDescent="0.25">
      <c r="J83" s="28"/>
    </row>
    <row r="84" spans="10:10" x14ac:dyDescent="0.25">
      <c r="J84" s="28"/>
    </row>
  </sheetData>
  <mergeCells count="54">
    <mergeCell ref="F1:R2"/>
    <mergeCell ref="A7:G7"/>
    <mergeCell ref="J7:J22"/>
    <mergeCell ref="K7:R7"/>
    <mergeCell ref="A8:D9"/>
    <mergeCell ref="E8:E9"/>
    <mergeCell ref="F8:F9"/>
    <mergeCell ref="G8:G9"/>
    <mergeCell ref="H8:H9"/>
    <mergeCell ref="I8:I9"/>
    <mergeCell ref="K8:R8"/>
    <mergeCell ref="K9:P9"/>
    <mergeCell ref="Q9:R10"/>
    <mergeCell ref="A10:C10"/>
    <mergeCell ref="K10:N10"/>
    <mergeCell ref="O10:P10"/>
    <mergeCell ref="A11:B11"/>
    <mergeCell ref="K11:N11"/>
    <mergeCell ref="O11:P11"/>
    <mergeCell ref="Q11:R11"/>
    <mergeCell ref="A12:B12"/>
    <mergeCell ref="K12:N12"/>
    <mergeCell ref="O12:P12"/>
    <mergeCell ref="Q12:R12"/>
    <mergeCell ref="A13:B13"/>
    <mergeCell ref="K13:N13"/>
    <mergeCell ref="O13:P13"/>
    <mergeCell ref="Q13:R13"/>
    <mergeCell ref="A14:B14"/>
    <mergeCell ref="K14:N14"/>
    <mergeCell ref="O14:P14"/>
    <mergeCell ref="Q14:R14"/>
    <mergeCell ref="A15:B15"/>
    <mergeCell ref="K15:N15"/>
    <mergeCell ref="O15:P15"/>
    <mergeCell ref="Q15:R15"/>
    <mergeCell ref="A16:B16"/>
    <mergeCell ref="K16:N16"/>
    <mergeCell ref="O16:P16"/>
    <mergeCell ref="Q16:R16"/>
    <mergeCell ref="A17:B17"/>
    <mergeCell ref="K17:N17"/>
    <mergeCell ref="Q17:R17"/>
    <mergeCell ref="A18:B18"/>
    <mergeCell ref="A19:B19"/>
    <mergeCell ref="K19:N19"/>
    <mergeCell ref="Q19:R19"/>
    <mergeCell ref="A30:R30"/>
    <mergeCell ref="A20:B20"/>
    <mergeCell ref="A21:I22"/>
    <mergeCell ref="K22:R22"/>
    <mergeCell ref="Q23:R23"/>
    <mergeCell ref="K26:R27"/>
    <mergeCell ref="K28:R28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7"/>
  <sheetViews>
    <sheetView showGridLines="0" topLeftCell="A22" workbookViewId="0">
      <selection activeCell="J31" sqref="J31"/>
    </sheetView>
  </sheetViews>
  <sheetFormatPr defaultColWidth="11" defaultRowHeight="15.75" x14ac:dyDescent="0.25"/>
  <cols>
    <col min="1" max="1" width="4.875" style="2" customWidth="1"/>
    <col min="2" max="2" width="2.5" style="2" customWidth="1"/>
    <col min="3" max="3" width="5.5" style="2" customWidth="1"/>
    <col min="4" max="4" width="4.5" style="2" customWidth="1"/>
    <col min="5" max="5" width="9.875" style="2" customWidth="1"/>
    <col min="6" max="6" width="10.125" style="1" customWidth="1"/>
    <col min="7" max="7" width="10.5" style="1" customWidth="1"/>
    <col min="8" max="8" width="12" style="1" bestFit="1" customWidth="1"/>
    <col min="9" max="9" width="8.375" style="1" customWidth="1"/>
    <col min="10" max="10" width="9.625" style="1" customWidth="1"/>
    <col min="11" max="11" width="13.125" style="1" customWidth="1"/>
    <col min="12" max="18" width="7" style="1" customWidth="1"/>
    <col min="19" max="19" width="5.875" style="1" customWidth="1"/>
    <col min="20" max="20" width="5.375" style="1" customWidth="1"/>
    <col min="21" max="21" width="10.125" style="1" customWidth="1"/>
    <col min="22" max="24" width="6.625" style="1" customWidth="1"/>
    <col min="25" max="25" width="6.625" style="38" customWidth="1"/>
    <col min="26" max="31" width="6.625" customWidth="1"/>
  </cols>
  <sheetData>
    <row r="1" spans="1:32" ht="17.100000000000001" customHeight="1" x14ac:dyDescent="0.25">
      <c r="A1" s="306" t="s">
        <v>0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  <c r="O1" s="306"/>
      <c r="P1" s="306"/>
      <c r="Q1" s="306"/>
      <c r="R1" s="306"/>
      <c r="S1" s="306"/>
      <c r="T1" s="306"/>
      <c r="U1" s="306"/>
      <c r="V1" s="37"/>
    </row>
    <row r="2" spans="1:32" ht="17.100000000000001" customHeight="1" thickBot="1" x14ac:dyDescent="0.3">
      <c r="A2" s="307"/>
      <c r="B2" s="307"/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7"/>
    </row>
    <row r="3" spans="1:32" ht="21" customHeight="1" thickTop="1" x14ac:dyDescent="0.25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</row>
    <row r="4" spans="1:32" ht="21" customHeight="1" x14ac:dyDescent="0.25">
      <c r="A4" s="6" t="s">
        <v>50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</row>
    <row r="5" spans="1:32" ht="21" customHeight="1" x14ac:dyDescent="0.25">
      <c r="A5" s="1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7" t="s">
        <v>51</v>
      </c>
      <c r="U5" s="8">
        <f ca="1">NOW()</f>
        <v>45364.642232986109</v>
      </c>
      <c r="V5" s="8"/>
    </row>
    <row r="6" spans="1:32" ht="21" customHeight="1" x14ac:dyDescent="0.25">
      <c r="A6" s="9" t="s">
        <v>52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9"/>
      <c r="Q6" s="39"/>
      <c r="R6" s="39"/>
      <c r="S6" s="39"/>
      <c r="W6" s="40"/>
    </row>
    <row r="7" spans="1:32" ht="21" customHeight="1" thickBot="1" x14ac:dyDescent="0.3">
      <c r="A7" s="9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9"/>
      <c r="Q7" s="39"/>
      <c r="R7" s="39"/>
      <c r="S7" s="39"/>
      <c r="T7" s="7"/>
      <c r="U7" s="8"/>
      <c r="V7" s="8"/>
      <c r="W7" s="40"/>
    </row>
    <row r="8" spans="1:32" s="10" customFormat="1" ht="16.5" thickBot="1" x14ac:dyDescent="0.3">
      <c r="A8" s="99" t="s">
        <v>53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  <c r="AA8" s="100"/>
      <c r="AB8" s="204" t="s">
        <v>54</v>
      </c>
      <c r="AC8" s="204"/>
      <c r="AD8" s="215">
        <v>45019</v>
      </c>
      <c r="AE8" s="216"/>
    </row>
    <row r="9" spans="1:32" s="10" customFormat="1" thickBot="1" x14ac:dyDescent="0.3">
      <c r="A9" s="299" t="s">
        <v>55</v>
      </c>
      <c r="B9" s="300"/>
      <c r="C9" s="300"/>
      <c r="D9" s="300"/>
      <c r="E9" s="308"/>
      <c r="F9" s="299" t="s">
        <v>56</v>
      </c>
      <c r="G9" s="300"/>
      <c r="H9" s="300"/>
      <c r="I9" s="300"/>
      <c r="J9" s="300"/>
      <c r="K9" s="86" t="s">
        <v>57</v>
      </c>
      <c r="L9" s="207" t="s">
        <v>136</v>
      </c>
      <c r="M9" s="208"/>
      <c r="N9" s="207" t="s">
        <v>137</v>
      </c>
      <c r="O9" s="208"/>
      <c r="P9" s="207" t="s">
        <v>138</v>
      </c>
      <c r="Q9" s="208"/>
      <c r="R9" s="207" t="s">
        <v>139</v>
      </c>
      <c r="S9" s="208"/>
      <c r="T9" s="207" t="s">
        <v>140</v>
      </c>
      <c r="U9" s="208"/>
      <c r="V9" s="207" t="s">
        <v>141</v>
      </c>
      <c r="W9" s="208"/>
      <c r="X9" s="207" t="s">
        <v>58</v>
      </c>
      <c r="Y9" s="208"/>
      <c r="Z9" s="207" t="s">
        <v>59</v>
      </c>
      <c r="AA9" s="208"/>
      <c r="AB9" s="207" t="s">
        <v>60</v>
      </c>
      <c r="AC9" s="208"/>
      <c r="AD9" s="207" t="s">
        <v>61</v>
      </c>
      <c r="AE9" s="209"/>
      <c r="AF9" s="41"/>
    </row>
    <row r="10" spans="1:32" s="10" customFormat="1" ht="12.75" x14ac:dyDescent="0.25">
      <c r="A10" s="303" t="s">
        <v>62</v>
      </c>
      <c r="B10" s="304"/>
      <c r="C10" s="304"/>
      <c r="D10" s="304"/>
      <c r="E10" s="305"/>
      <c r="F10" s="303" t="s">
        <v>63</v>
      </c>
      <c r="G10" s="304"/>
      <c r="H10" s="304"/>
      <c r="I10" s="304"/>
      <c r="J10" s="304"/>
      <c r="K10" s="87">
        <v>14.9</v>
      </c>
      <c r="L10" s="195">
        <v>17.951799999999999</v>
      </c>
      <c r="M10" s="196"/>
      <c r="N10" s="195">
        <v>18.060600000000001</v>
      </c>
      <c r="O10" s="196"/>
      <c r="P10" s="195">
        <v>18.1707</v>
      </c>
      <c r="Q10" s="196"/>
      <c r="R10" s="195">
        <v>18.395099999999999</v>
      </c>
      <c r="S10" s="196"/>
      <c r="T10" s="195">
        <v>18.625</v>
      </c>
      <c r="U10" s="196"/>
      <c r="V10" s="195">
        <v>18.860800000000001</v>
      </c>
      <c r="W10" s="196"/>
      <c r="X10" s="195">
        <v>20.411000000000001</v>
      </c>
      <c r="Y10" s="196"/>
      <c r="Z10" s="195">
        <v>20.694400000000002</v>
      </c>
      <c r="AA10" s="196"/>
      <c r="AB10" s="195">
        <v>20.985900000000001</v>
      </c>
      <c r="AC10" s="196"/>
      <c r="AD10" s="195">
        <v>21.285699999999999</v>
      </c>
      <c r="AE10" s="197"/>
      <c r="AF10" s="41"/>
    </row>
    <row r="11" spans="1:32" s="10" customFormat="1" ht="12.75" x14ac:dyDescent="0.25">
      <c r="A11" s="289" t="s">
        <v>64</v>
      </c>
      <c r="B11" s="290"/>
      <c r="C11" s="290"/>
      <c r="D11" s="290"/>
      <c r="E11" s="302"/>
      <c r="F11" s="289" t="s">
        <v>65</v>
      </c>
      <c r="G11" s="290"/>
      <c r="H11" s="290"/>
      <c r="I11" s="290"/>
      <c r="J11" s="290"/>
      <c r="K11" s="42">
        <v>12.41</v>
      </c>
      <c r="L11" s="212">
        <v>14.9518</v>
      </c>
      <c r="M11" s="213"/>
      <c r="N11" s="212">
        <v>15.042400000000001</v>
      </c>
      <c r="O11" s="213"/>
      <c r="P11" s="212">
        <v>15.1341</v>
      </c>
      <c r="Q11" s="213"/>
      <c r="R11" s="212">
        <v>15.321</v>
      </c>
      <c r="S11" s="213"/>
      <c r="T11" s="212">
        <v>15.512499999999999</v>
      </c>
      <c r="U11" s="213"/>
      <c r="V11" s="212">
        <v>15.7089</v>
      </c>
      <c r="W11" s="213"/>
      <c r="X11" s="212">
        <v>17</v>
      </c>
      <c r="Y11" s="213"/>
      <c r="Z11" s="212">
        <v>17.2361</v>
      </c>
      <c r="AA11" s="213"/>
      <c r="AB11" s="212">
        <v>17.478899999999999</v>
      </c>
      <c r="AC11" s="213"/>
      <c r="AD11" s="212">
        <v>17.7286</v>
      </c>
      <c r="AE11" s="214"/>
      <c r="AF11" s="41"/>
    </row>
    <row r="12" spans="1:32" s="10" customFormat="1" ht="13.5" thickBot="1" x14ac:dyDescent="0.3">
      <c r="A12" s="210" t="s">
        <v>66</v>
      </c>
      <c r="B12" s="211"/>
      <c r="C12" s="211"/>
      <c r="D12" s="211"/>
      <c r="E12" s="301"/>
      <c r="F12" s="210" t="s">
        <v>67</v>
      </c>
      <c r="G12" s="211"/>
      <c r="H12" s="211"/>
      <c r="I12" s="211"/>
      <c r="J12" s="211"/>
      <c r="K12" s="44">
        <v>10.29</v>
      </c>
      <c r="L12" s="201">
        <v>12.397600000000001</v>
      </c>
      <c r="M12" s="202"/>
      <c r="N12" s="201">
        <v>12.4727</v>
      </c>
      <c r="O12" s="202"/>
      <c r="P12" s="201">
        <v>12.5488</v>
      </c>
      <c r="Q12" s="202"/>
      <c r="R12" s="201">
        <v>12.7037</v>
      </c>
      <c r="S12" s="202"/>
      <c r="T12" s="201">
        <v>12.862500000000001</v>
      </c>
      <c r="U12" s="202"/>
      <c r="V12" s="201">
        <v>13.0253</v>
      </c>
      <c r="W12" s="202"/>
      <c r="X12" s="201">
        <v>14.0959</v>
      </c>
      <c r="Y12" s="202"/>
      <c r="Z12" s="201">
        <v>14.291700000000001</v>
      </c>
      <c r="AA12" s="202"/>
      <c r="AB12" s="201">
        <v>14.493</v>
      </c>
      <c r="AC12" s="202"/>
      <c r="AD12" s="201">
        <v>14.7</v>
      </c>
      <c r="AE12" s="203"/>
      <c r="AF12" s="41"/>
    </row>
    <row r="13" spans="1:32" s="10" customFormat="1" ht="13.5" thickBot="1" x14ac:dyDescent="0.3">
      <c r="A13" s="45"/>
      <c r="B13" s="45"/>
      <c r="C13" s="45"/>
      <c r="D13" s="45"/>
      <c r="E13" s="36"/>
      <c r="F13" s="46"/>
      <c r="G13" s="46"/>
      <c r="H13" s="47"/>
      <c r="I13" s="47"/>
      <c r="J13" s="48"/>
      <c r="K13" s="49"/>
      <c r="L13" s="50"/>
      <c r="M13" s="50"/>
      <c r="N13" s="50"/>
      <c r="O13" s="49"/>
      <c r="P13" s="50"/>
      <c r="Q13" s="49"/>
      <c r="R13" s="50"/>
      <c r="S13" s="49"/>
      <c r="T13" s="50"/>
      <c r="U13" s="21"/>
      <c r="V13" s="21"/>
      <c r="Y13" s="51"/>
      <c r="Z13" s="41"/>
      <c r="AA13" s="41"/>
      <c r="AB13" s="41"/>
      <c r="AC13" s="41"/>
      <c r="AD13" s="41"/>
      <c r="AE13" s="41"/>
      <c r="AF13" s="41"/>
    </row>
    <row r="14" spans="1:32" s="10" customFormat="1" ht="16.5" thickBot="1" x14ac:dyDescent="0.3">
      <c r="A14" s="99" t="s">
        <v>68</v>
      </c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204" t="s">
        <v>54</v>
      </c>
      <c r="AC14" s="204"/>
      <c r="AD14" s="205">
        <v>45019</v>
      </c>
      <c r="AE14" s="206"/>
      <c r="AF14" s="41"/>
    </row>
    <row r="15" spans="1:32" s="10" customFormat="1" thickBot="1" x14ac:dyDescent="0.3">
      <c r="A15" s="299" t="s">
        <v>69</v>
      </c>
      <c r="B15" s="300"/>
      <c r="C15" s="300"/>
      <c r="D15" s="300"/>
      <c r="E15" s="300"/>
      <c r="F15" s="300"/>
      <c r="G15" s="300"/>
      <c r="H15" s="300"/>
      <c r="I15" s="300"/>
      <c r="J15" s="300"/>
      <c r="K15" s="86" t="s">
        <v>57</v>
      </c>
      <c r="L15" s="207" t="s">
        <v>136</v>
      </c>
      <c r="M15" s="208"/>
      <c r="N15" s="207" t="s">
        <v>137</v>
      </c>
      <c r="O15" s="208"/>
      <c r="P15" s="207" t="s">
        <v>138</v>
      </c>
      <c r="Q15" s="208"/>
      <c r="R15" s="207" t="s">
        <v>139</v>
      </c>
      <c r="S15" s="208"/>
      <c r="T15" s="207" t="s">
        <v>140</v>
      </c>
      <c r="U15" s="208"/>
      <c r="V15" s="207" t="s">
        <v>141</v>
      </c>
      <c r="W15" s="208"/>
      <c r="X15" s="207" t="s">
        <v>58</v>
      </c>
      <c r="Y15" s="208"/>
      <c r="Z15" s="207" t="s">
        <v>59</v>
      </c>
      <c r="AA15" s="208"/>
      <c r="AB15" s="207" t="s">
        <v>60</v>
      </c>
      <c r="AC15" s="208"/>
      <c r="AD15" s="207" t="s">
        <v>61</v>
      </c>
      <c r="AE15" s="209"/>
      <c r="AF15" s="41"/>
    </row>
    <row r="16" spans="1:32" s="10" customFormat="1" ht="12.75" x14ac:dyDescent="0.25">
      <c r="A16" s="297" t="s">
        <v>70</v>
      </c>
      <c r="B16" s="298"/>
      <c r="C16" s="298"/>
      <c r="D16" s="298"/>
      <c r="E16" s="298"/>
      <c r="F16" s="298"/>
      <c r="G16" s="298"/>
      <c r="H16" s="298"/>
      <c r="I16" s="298"/>
      <c r="J16" s="298"/>
      <c r="K16" s="89">
        <v>5.71</v>
      </c>
      <c r="L16" s="195">
        <v>6.8795000000000002</v>
      </c>
      <c r="M16" s="196"/>
      <c r="N16" s="195">
        <v>6.9211999999999998</v>
      </c>
      <c r="O16" s="196"/>
      <c r="P16" s="195">
        <v>6.9634</v>
      </c>
      <c r="Q16" s="196"/>
      <c r="R16" s="195">
        <v>7.0494000000000003</v>
      </c>
      <c r="S16" s="196"/>
      <c r="T16" s="195">
        <v>7.1375000000000002</v>
      </c>
      <c r="U16" s="196"/>
      <c r="V16" s="195">
        <v>7.2278000000000002</v>
      </c>
      <c r="W16" s="196"/>
      <c r="X16" s="195">
        <v>7.8219000000000003</v>
      </c>
      <c r="Y16" s="196"/>
      <c r="Z16" s="195">
        <v>7.9306000000000001</v>
      </c>
      <c r="AA16" s="196"/>
      <c r="AB16" s="195">
        <v>8.0422999999999991</v>
      </c>
      <c r="AC16" s="196"/>
      <c r="AD16" s="195">
        <v>8.1570999999999998</v>
      </c>
      <c r="AE16" s="197"/>
      <c r="AF16" s="41"/>
    </row>
    <row r="17" spans="1:32" s="10" customFormat="1" ht="13.5" thickBot="1" x14ac:dyDescent="0.3">
      <c r="A17" s="210" t="s">
        <v>71</v>
      </c>
      <c r="B17" s="211"/>
      <c r="C17" s="211"/>
      <c r="D17" s="211"/>
      <c r="E17" s="211"/>
      <c r="F17" s="211"/>
      <c r="G17" s="211"/>
      <c r="H17" s="211"/>
      <c r="I17" s="211"/>
      <c r="J17" s="211"/>
      <c r="K17" s="52">
        <v>7.39</v>
      </c>
      <c r="L17" s="198">
        <v>8.9036000000000008</v>
      </c>
      <c r="M17" s="199"/>
      <c r="N17" s="198">
        <v>8.9575999999999993</v>
      </c>
      <c r="O17" s="199"/>
      <c r="P17" s="198">
        <v>9.0122</v>
      </c>
      <c r="Q17" s="199"/>
      <c r="R17" s="198">
        <v>9.1234999999999999</v>
      </c>
      <c r="S17" s="199"/>
      <c r="T17" s="198">
        <v>9.2375000000000007</v>
      </c>
      <c r="U17" s="199"/>
      <c r="V17" s="198">
        <v>9.3544</v>
      </c>
      <c r="W17" s="199"/>
      <c r="X17" s="198">
        <v>10.1233</v>
      </c>
      <c r="Y17" s="199"/>
      <c r="Z17" s="198">
        <v>10.2639</v>
      </c>
      <c r="AA17" s="199"/>
      <c r="AB17" s="198">
        <v>10.4085</v>
      </c>
      <c r="AC17" s="199"/>
      <c r="AD17" s="198">
        <v>10.5571</v>
      </c>
      <c r="AE17" s="200"/>
      <c r="AF17" s="41"/>
    </row>
    <row r="18" spans="1:32" ht="16.5" thickBot="1" x14ac:dyDescent="0.3">
      <c r="A18" s="36"/>
      <c r="B18" s="36"/>
      <c r="C18" s="36"/>
      <c r="D18" s="36"/>
      <c r="E18" s="36"/>
      <c r="F18" s="36"/>
      <c r="G18" s="36"/>
      <c r="H18" s="50"/>
      <c r="I18" s="50"/>
      <c r="J18" s="48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21"/>
      <c r="V18" s="21"/>
      <c r="W18" s="10"/>
      <c r="X18" s="21"/>
      <c r="Y18" s="43"/>
    </row>
    <row r="19" spans="1:32" ht="41.1" customHeight="1" thickBot="1" x14ac:dyDescent="0.3">
      <c r="A19" s="284" t="s">
        <v>72</v>
      </c>
      <c r="B19" s="285"/>
      <c r="C19" s="285"/>
      <c r="D19" s="285"/>
      <c r="E19" s="285"/>
      <c r="F19" s="285"/>
      <c r="G19" s="53" t="s">
        <v>54</v>
      </c>
      <c r="H19" s="54">
        <v>44957</v>
      </c>
      <c r="I19" s="55" t="s">
        <v>73</v>
      </c>
      <c r="J19" s="56" t="s">
        <v>74</v>
      </c>
      <c r="K19" s="21"/>
      <c r="L19" s="286" t="s">
        <v>75</v>
      </c>
      <c r="M19" s="287"/>
      <c r="N19" s="286" t="s">
        <v>76</v>
      </c>
      <c r="O19" s="287"/>
      <c r="P19" s="287"/>
      <c r="Q19" s="287"/>
      <c r="R19" s="287"/>
      <c r="S19" s="287"/>
      <c r="T19" s="287"/>
      <c r="U19" s="288"/>
      <c r="V19" s="10"/>
      <c r="W19" s="10"/>
      <c r="X19" s="178" t="s">
        <v>86</v>
      </c>
      <c r="Y19" s="179"/>
      <c r="Z19" s="179"/>
      <c r="AA19" s="179"/>
      <c r="AB19" s="179"/>
      <c r="AC19" s="180"/>
      <c r="AD19" s="65" t="s">
        <v>87</v>
      </c>
      <c r="AE19" s="66" t="s">
        <v>88</v>
      </c>
    </row>
    <row r="20" spans="1:32" x14ac:dyDescent="0.25">
      <c r="A20" s="289" t="s">
        <v>77</v>
      </c>
      <c r="B20" s="290"/>
      <c r="C20" s="290"/>
      <c r="D20" s="290"/>
      <c r="E20" s="290"/>
      <c r="F20" s="290"/>
      <c r="G20" s="290"/>
      <c r="H20" s="291"/>
      <c r="I20" s="57">
        <v>9.8500000000000014</v>
      </c>
      <c r="J20" s="58">
        <v>9.8500000000000014</v>
      </c>
      <c r="K20" s="21"/>
      <c r="L20" s="292">
        <v>0.17</v>
      </c>
      <c r="M20" s="293"/>
      <c r="N20" s="294" t="s">
        <v>143</v>
      </c>
      <c r="O20" s="295"/>
      <c r="P20" s="295"/>
      <c r="Q20" s="295"/>
      <c r="R20" s="295"/>
      <c r="S20" s="295"/>
      <c r="T20" s="295"/>
      <c r="U20" s="296"/>
      <c r="V20" s="45"/>
      <c r="W20" s="10"/>
      <c r="X20" s="181" t="s">
        <v>89</v>
      </c>
      <c r="Y20" s="182"/>
      <c r="Z20" s="182"/>
      <c r="AA20" s="182"/>
      <c r="AB20" s="182"/>
      <c r="AC20" s="183"/>
      <c r="AD20" s="67" t="s">
        <v>90</v>
      </c>
      <c r="AE20" s="68">
        <f>J43</f>
        <v>7.4</v>
      </c>
    </row>
    <row r="21" spans="1:32" ht="16.5" thickBot="1" x14ac:dyDescent="0.3">
      <c r="A21" s="210" t="s">
        <v>78</v>
      </c>
      <c r="B21" s="211"/>
      <c r="C21" s="211"/>
      <c r="D21" s="211"/>
      <c r="E21" s="211"/>
      <c r="F21" s="211"/>
      <c r="G21" s="211"/>
      <c r="H21" s="283"/>
      <c r="I21" s="59">
        <v>17.25</v>
      </c>
      <c r="J21" s="60">
        <v>17.25</v>
      </c>
      <c r="K21" s="21"/>
      <c r="L21" s="187">
        <v>0.17499999999999999</v>
      </c>
      <c r="M21" s="188"/>
      <c r="N21" s="189" t="s">
        <v>144</v>
      </c>
      <c r="O21" s="190"/>
      <c r="P21" s="190"/>
      <c r="Q21" s="190"/>
      <c r="R21" s="190"/>
      <c r="S21" s="190"/>
      <c r="T21" s="190"/>
      <c r="U21" s="191"/>
      <c r="V21" s="45"/>
      <c r="W21" s="10"/>
      <c r="X21" s="184" t="s">
        <v>92</v>
      </c>
      <c r="Y21" s="185"/>
      <c r="Z21" s="185"/>
      <c r="AA21" s="185"/>
      <c r="AB21" s="185"/>
      <c r="AC21" s="186"/>
      <c r="AD21" s="69" t="s">
        <v>93</v>
      </c>
      <c r="AE21" s="70">
        <f>J37</f>
        <v>8.75</v>
      </c>
    </row>
    <row r="22" spans="1:32" x14ac:dyDescent="0.25">
      <c r="A22" s="61"/>
      <c r="B22" s="61"/>
      <c r="C22" s="61"/>
      <c r="D22" s="61"/>
      <c r="E22" s="61"/>
      <c r="F22" s="61"/>
      <c r="G22" s="61"/>
      <c r="H22" s="48"/>
      <c r="I22" s="48"/>
      <c r="J22" s="48"/>
      <c r="K22" s="21"/>
      <c r="L22" s="187">
        <v>0.18</v>
      </c>
      <c r="M22" s="188"/>
      <c r="N22" s="189" t="s">
        <v>145</v>
      </c>
      <c r="O22" s="190"/>
      <c r="P22" s="190"/>
      <c r="Q22" s="190"/>
      <c r="R22" s="190"/>
      <c r="S22" s="190"/>
      <c r="T22" s="190"/>
      <c r="U22" s="191"/>
      <c r="V22" s="45"/>
      <c r="W22" s="10"/>
      <c r="X22" s="10"/>
      <c r="Y22" s="41"/>
      <c r="Z22" s="88"/>
      <c r="AA22" s="88"/>
      <c r="AB22" s="88"/>
      <c r="AC22" s="88"/>
      <c r="AD22" s="41"/>
      <c r="AE22" s="10"/>
    </row>
    <row r="23" spans="1:32" ht="16.5" thickBot="1" x14ac:dyDescent="0.3">
      <c r="A23" s="62"/>
      <c r="B23" s="10"/>
      <c r="C23" s="10"/>
      <c r="D23" s="10"/>
      <c r="E23" s="10"/>
      <c r="F23" s="10"/>
      <c r="G23" s="10"/>
      <c r="H23" s="63"/>
      <c r="I23" s="63"/>
      <c r="J23" s="21"/>
      <c r="K23" s="10"/>
      <c r="L23" s="187">
        <v>0.19</v>
      </c>
      <c r="M23" s="188"/>
      <c r="N23" s="189" t="s">
        <v>146</v>
      </c>
      <c r="O23" s="190"/>
      <c r="P23" s="190"/>
      <c r="Q23" s="190"/>
      <c r="R23" s="190"/>
      <c r="S23" s="190"/>
      <c r="T23" s="190"/>
      <c r="U23" s="191"/>
      <c r="V23" s="45"/>
      <c r="W23" s="10"/>
      <c r="X23" s="10"/>
      <c r="Y23" s="41"/>
      <c r="Z23" s="88"/>
      <c r="AA23" s="88"/>
      <c r="AB23" s="88"/>
      <c r="AC23" s="88"/>
      <c r="AD23" s="41"/>
      <c r="AE23" s="10"/>
    </row>
    <row r="24" spans="1:32" ht="16.5" thickBot="1" x14ac:dyDescent="0.3">
      <c r="A24" s="273" t="s">
        <v>80</v>
      </c>
      <c r="B24" s="274"/>
      <c r="C24" s="274"/>
      <c r="D24" s="274"/>
      <c r="E24" s="274"/>
      <c r="F24" s="274"/>
      <c r="G24" s="274"/>
      <c r="H24" s="64" t="s">
        <v>5</v>
      </c>
      <c r="I24" s="275" t="str">
        <f>T32</f>
        <v>31/01//2023</v>
      </c>
      <c r="J24" s="276"/>
      <c r="K24" s="10"/>
      <c r="L24" s="187">
        <v>0.2</v>
      </c>
      <c r="M24" s="188"/>
      <c r="N24" s="189" t="s">
        <v>147</v>
      </c>
      <c r="O24" s="190"/>
      <c r="P24" s="190"/>
      <c r="Q24" s="190"/>
      <c r="R24" s="190"/>
      <c r="S24" s="190"/>
      <c r="T24" s="190"/>
      <c r="U24" s="191"/>
      <c r="V24" s="45"/>
      <c r="W24" s="10"/>
      <c r="X24"/>
      <c r="Y24"/>
      <c r="AB24" s="88"/>
      <c r="AC24" s="88"/>
      <c r="AD24" s="41"/>
      <c r="AE24" s="10"/>
    </row>
    <row r="25" spans="1:32" ht="16.5" thickBot="1" x14ac:dyDescent="0.3">
      <c r="A25" s="277" t="s">
        <v>81</v>
      </c>
      <c r="B25" s="278"/>
      <c r="C25" s="278"/>
      <c r="D25" s="278"/>
      <c r="E25" s="278"/>
      <c r="F25" s="279"/>
      <c r="G25" s="280" t="s">
        <v>82</v>
      </c>
      <c r="H25" s="281"/>
      <c r="I25" s="280" t="s">
        <v>83</v>
      </c>
      <c r="J25" s="282"/>
      <c r="K25" s="10"/>
      <c r="L25" s="187">
        <v>0.21</v>
      </c>
      <c r="M25" s="188"/>
      <c r="N25" s="189" t="s">
        <v>148</v>
      </c>
      <c r="O25" s="190"/>
      <c r="P25" s="190"/>
      <c r="Q25" s="190"/>
      <c r="R25" s="190"/>
      <c r="S25" s="190"/>
      <c r="T25" s="190"/>
      <c r="U25" s="191"/>
      <c r="V25" s="45"/>
      <c r="W25" s="10"/>
      <c r="X25"/>
      <c r="Y25"/>
      <c r="AB25" s="88"/>
      <c r="AC25" s="88"/>
      <c r="AD25" s="41"/>
      <c r="AE25" s="10"/>
    </row>
    <row r="26" spans="1:32" x14ac:dyDescent="0.25">
      <c r="A26" s="268" t="s">
        <v>84</v>
      </c>
      <c r="B26" s="269"/>
      <c r="C26" s="269"/>
      <c r="D26" s="269"/>
      <c r="E26" s="269"/>
      <c r="F26" s="270"/>
      <c r="G26" s="271">
        <v>92.9</v>
      </c>
      <c r="H26" s="272"/>
      <c r="I26" s="271">
        <v>92.9</v>
      </c>
      <c r="J26" s="272"/>
      <c r="K26" s="10"/>
      <c r="L26" s="187">
        <v>0.27</v>
      </c>
      <c r="M26" s="188"/>
      <c r="N26" s="189" t="s">
        <v>149</v>
      </c>
      <c r="O26" s="190"/>
      <c r="P26" s="190"/>
      <c r="Q26" s="190"/>
      <c r="R26" s="190"/>
      <c r="S26" s="190"/>
      <c r="T26" s="190"/>
      <c r="U26" s="191"/>
      <c r="V26" s="10"/>
      <c r="W26" s="10"/>
      <c r="X26"/>
      <c r="Y26"/>
      <c r="AB26" s="88"/>
      <c r="AC26" s="88"/>
      <c r="AD26" s="41"/>
      <c r="AE26" s="10"/>
    </row>
    <row r="27" spans="1:32" ht="23.1" customHeight="1" x14ac:dyDescent="0.25">
      <c r="A27" s="260" t="s">
        <v>85</v>
      </c>
      <c r="B27" s="261"/>
      <c r="C27" s="261"/>
      <c r="D27" s="261"/>
      <c r="E27" s="261"/>
      <c r="F27" s="262"/>
      <c r="G27" s="263">
        <v>156.9</v>
      </c>
      <c r="H27" s="264"/>
      <c r="I27" s="263">
        <v>156.9</v>
      </c>
      <c r="J27" s="264"/>
      <c r="K27" s="10"/>
      <c r="L27" s="187">
        <v>0.28000000000000003</v>
      </c>
      <c r="M27" s="188"/>
      <c r="N27" s="189" t="s">
        <v>79</v>
      </c>
      <c r="O27" s="190"/>
      <c r="P27" s="190"/>
      <c r="Q27" s="190"/>
      <c r="R27" s="190"/>
      <c r="S27" s="190"/>
      <c r="T27" s="190"/>
      <c r="U27" s="191"/>
      <c r="V27" s="10"/>
      <c r="W27" s="10"/>
      <c r="X27"/>
      <c r="Y27"/>
      <c r="AB27" s="88"/>
      <c r="AC27" s="88"/>
      <c r="AD27" s="41"/>
      <c r="AE27" s="10"/>
    </row>
    <row r="28" spans="1:32" x14ac:dyDescent="0.25">
      <c r="A28" s="260" t="s">
        <v>142</v>
      </c>
      <c r="B28" s="261"/>
      <c r="C28" s="261"/>
      <c r="D28" s="261"/>
      <c r="E28" s="261"/>
      <c r="F28" s="262"/>
      <c r="G28" s="263">
        <v>309.64999999999998</v>
      </c>
      <c r="H28" s="264"/>
      <c r="I28" s="263">
        <v>309.64999999999998</v>
      </c>
      <c r="J28" s="264"/>
      <c r="K28" s="10"/>
      <c r="L28" s="187">
        <v>0.28999999999999998</v>
      </c>
      <c r="M28" s="188"/>
      <c r="N28" s="189" t="s">
        <v>150</v>
      </c>
      <c r="O28" s="190"/>
      <c r="P28" s="190"/>
      <c r="Q28" s="190"/>
      <c r="R28" s="190"/>
      <c r="S28" s="190"/>
      <c r="T28" s="190"/>
      <c r="U28" s="191"/>
      <c r="V28" s="10"/>
      <c r="W28" s="10"/>
      <c r="X28"/>
      <c r="Y28"/>
      <c r="AB28" s="88"/>
      <c r="AC28" s="88"/>
      <c r="AD28" s="41"/>
      <c r="AE28" s="10"/>
    </row>
    <row r="29" spans="1:32" ht="16.5" thickBot="1" x14ac:dyDescent="0.3">
      <c r="A29" s="260" t="s">
        <v>91</v>
      </c>
      <c r="B29" s="261"/>
      <c r="C29" s="261"/>
      <c r="D29" s="261"/>
      <c r="E29" s="261"/>
      <c r="F29" s="262"/>
      <c r="G29" s="263">
        <v>37.9</v>
      </c>
      <c r="H29" s="264"/>
      <c r="I29" s="263">
        <v>37.9</v>
      </c>
      <c r="J29" s="264"/>
      <c r="K29" s="10"/>
      <c r="L29" s="265">
        <v>0.3</v>
      </c>
      <c r="M29" s="266"/>
      <c r="N29" s="224" t="s">
        <v>151</v>
      </c>
      <c r="O29" s="225"/>
      <c r="P29" s="225"/>
      <c r="Q29" s="225"/>
      <c r="R29" s="225"/>
      <c r="S29" s="225"/>
      <c r="T29" s="225"/>
      <c r="U29" s="267"/>
      <c r="V29" s="21"/>
      <c r="W29" s="10"/>
      <c r="X29"/>
      <c r="Y29"/>
      <c r="AB29" s="88"/>
      <c r="AC29" s="88"/>
      <c r="AD29" s="41"/>
      <c r="AE29" s="10"/>
    </row>
    <row r="30" spans="1:32" ht="16.5" thickBot="1" x14ac:dyDescent="0.3">
      <c r="A30" s="255" t="s">
        <v>94</v>
      </c>
      <c r="B30" s="256"/>
      <c r="C30" s="256"/>
      <c r="D30" s="256"/>
      <c r="E30" s="256"/>
      <c r="F30" s="257"/>
      <c r="G30" s="258">
        <v>215.75</v>
      </c>
      <c r="H30" s="259"/>
      <c r="I30" s="258">
        <v>215.75</v>
      </c>
      <c r="J30" s="259"/>
      <c r="K30" s="71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10"/>
      <c r="X30"/>
      <c r="Y30"/>
    </row>
    <row r="31" spans="1:32" ht="16.5" thickBot="1" x14ac:dyDescent="0.3">
      <c r="A31" s="50"/>
      <c r="B31" s="50"/>
      <c r="C31" s="50"/>
      <c r="D31" s="50"/>
      <c r="E31" s="50"/>
      <c r="F31" s="50"/>
      <c r="G31" s="73"/>
      <c r="H31" s="73"/>
      <c r="I31" s="74"/>
      <c r="J31" s="50"/>
      <c r="K31" s="71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10"/>
      <c r="X31"/>
      <c r="Y31"/>
    </row>
    <row r="32" spans="1:32" ht="16.5" thickBot="1" x14ac:dyDescent="0.3">
      <c r="A32" s="99" t="s">
        <v>95</v>
      </c>
      <c r="B32" s="100"/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204" t="s">
        <v>54</v>
      </c>
      <c r="S32" s="204"/>
      <c r="T32" s="215" t="s">
        <v>152</v>
      </c>
      <c r="U32" s="216"/>
      <c r="V32" s="10"/>
      <c r="W32" s="50"/>
      <c r="X32"/>
      <c r="Y32"/>
    </row>
    <row r="33" spans="1:25" x14ac:dyDescent="0.25">
      <c r="A33" s="251" t="s">
        <v>96</v>
      </c>
      <c r="B33" s="252"/>
      <c r="C33" s="252"/>
      <c r="D33" s="252"/>
      <c r="E33" s="252"/>
      <c r="F33" s="252"/>
      <c r="G33" s="252"/>
      <c r="H33" s="252"/>
      <c r="I33" s="253"/>
      <c r="J33" s="75">
        <v>7.4</v>
      </c>
      <c r="K33" s="251" t="s">
        <v>97</v>
      </c>
      <c r="L33" s="252"/>
      <c r="M33" s="252"/>
      <c r="N33" s="252"/>
      <c r="O33" s="252"/>
      <c r="P33" s="252"/>
      <c r="Q33" s="252"/>
      <c r="R33" s="252"/>
      <c r="S33" s="252"/>
      <c r="T33" s="252"/>
      <c r="U33" s="254"/>
      <c r="V33" s="76"/>
      <c r="W33" s="10"/>
      <c r="X33"/>
      <c r="Y33"/>
    </row>
    <row r="34" spans="1:25" x14ac:dyDescent="0.25">
      <c r="A34" s="248" t="s">
        <v>98</v>
      </c>
      <c r="B34" s="249"/>
      <c r="C34" s="249"/>
      <c r="D34" s="249"/>
      <c r="E34" s="249"/>
      <c r="F34" s="249"/>
      <c r="G34" s="249"/>
      <c r="H34" s="249"/>
      <c r="I34" s="250"/>
      <c r="J34" s="77">
        <v>3.7</v>
      </c>
      <c r="K34" s="232" t="s">
        <v>153</v>
      </c>
      <c r="L34" s="233"/>
      <c r="M34" s="233"/>
      <c r="N34" s="233"/>
      <c r="O34" s="233"/>
      <c r="P34" s="233"/>
      <c r="Q34" s="233"/>
      <c r="R34" s="233"/>
      <c r="S34" s="233"/>
      <c r="T34" s="234"/>
      <c r="U34" s="78">
        <v>4000</v>
      </c>
      <c r="V34" s="79"/>
      <c r="W34" s="10"/>
      <c r="X34" s="10"/>
      <c r="Y34" s="41"/>
    </row>
    <row r="35" spans="1:25" x14ac:dyDescent="0.25">
      <c r="A35" s="192" t="s">
        <v>99</v>
      </c>
      <c r="B35" s="193"/>
      <c r="C35" s="193"/>
      <c r="D35" s="193"/>
      <c r="E35" s="193"/>
      <c r="F35" s="193"/>
      <c r="G35" s="193"/>
      <c r="H35" s="193"/>
      <c r="I35" s="194"/>
      <c r="J35" s="77">
        <v>7.4</v>
      </c>
      <c r="K35" s="243" t="s">
        <v>154</v>
      </c>
      <c r="L35" s="244"/>
      <c r="M35" s="244"/>
      <c r="N35" s="244"/>
      <c r="O35" s="244"/>
      <c r="P35" s="244"/>
      <c r="Q35" s="244"/>
      <c r="R35" s="244"/>
      <c r="S35" s="244"/>
      <c r="T35" s="245"/>
      <c r="U35" s="78">
        <v>34000</v>
      </c>
      <c r="V35" s="79"/>
      <c r="W35" s="10"/>
      <c r="X35" s="10"/>
      <c r="Y35" s="41"/>
    </row>
    <row r="36" spans="1:25" x14ac:dyDescent="0.25">
      <c r="A36" s="248" t="s">
        <v>100</v>
      </c>
      <c r="B36" s="249"/>
      <c r="C36" s="249"/>
      <c r="D36" s="249"/>
      <c r="E36" s="249"/>
      <c r="F36" s="249"/>
      <c r="G36" s="249"/>
      <c r="H36" s="249"/>
      <c r="I36" s="250"/>
      <c r="J36" s="77">
        <v>3.7</v>
      </c>
      <c r="K36" s="192" t="s">
        <v>101</v>
      </c>
      <c r="L36" s="193"/>
      <c r="M36" s="193"/>
      <c r="N36" s="193"/>
      <c r="O36" s="193"/>
      <c r="P36" s="193"/>
      <c r="Q36" s="193"/>
      <c r="R36" s="193"/>
      <c r="S36" s="193"/>
      <c r="T36" s="194"/>
      <c r="U36" s="78">
        <v>45</v>
      </c>
      <c r="V36" s="79"/>
      <c r="W36" s="10"/>
      <c r="X36" s="10"/>
      <c r="Y36" s="41"/>
    </row>
    <row r="37" spans="1:25" x14ac:dyDescent="0.25">
      <c r="A37" s="192" t="s">
        <v>102</v>
      </c>
      <c r="B37" s="193"/>
      <c r="C37" s="193"/>
      <c r="D37" s="193"/>
      <c r="E37" s="193"/>
      <c r="F37" s="193"/>
      <c r="G37" s="193"/>
      <c r="H37" s="193"/>
      <c r="I37" s="194"/>
      <c r="J37" s="77">
        <v>8.75</v>
      </c>
      <c r="K37" s="192" t="s">
        <v>103</v>
      </c>
      <c r="L37" s="193"/>
      <c r="M37" s="193"/>
      <c r="N37" s="193"/>
      <c r="O37" s="193"/>
      <c r="P37" s="193"/>
      <c r="Q37" s="193"/>
      <c r="R37" s="193"/>
      <c r="S37" s="193"/>
      <c r="T37" s="194"/>
      <c r="U37" s="78">
        <v>6.95</v>
      </c>
      <c r="V37" s="79"/>
      <c r="W37" s="10"/>
      <c r="X37" s="10"/>
      <c r="Y37" s="41"/>
    </row>
    <row r="38" spans="1:25" x14ac:dyDescent="0.25">
      <c r="A38" s="243" t="s">
        <v>104</v>
      </c>
      <c r="B38" s="244"/>
      <c r="C38" s="244"/>
      <c r="D38" s="244"/>
      <c r="E38" s="244"/>
      <c r="F38" s="244"/>
      <c r="G38" s="244"/>
      <c r="H38" s="244"/>
      <c r="I38" s="245"/>
      <c r="J38" s="77">
        <v>16.149999999999999</v>
      </c>
      <c r="K38" s="192" t="s">
        <v>105</v>
      </c>
      <c r="L38" s="193"/>
      <c r="M38" s="193"/>
      <c r="N38" s="193"/>
      <c r="O38" s="193"/>
      <c r="P38" s="193"/>
      <c r="Q38" s="193"/>
      <c r="R38" s="193"/>
      <c r="S38" s="193"/>
      <c r="T38" s="194"/>
      <c r="U38" s="78">
        <v>2.4500000000000002</v>
      </c>
      <c r="V38" s="79"/>
      <c r="W38" s="10"/>
      <c r="X38" s="10"/>
      <c r="Y38" s="41"/>
    </row>
    <row r="39" spans="1:25" x14ac:dyDescent="0.25">
      <c r="A39" s="243" t="s">
        <v>106</v>
      </c>
      <c r="B39" s="244"/>
      <c r="C39" s="244"/>
      <c r="D39" s="244"/>
      <c r="E39" s="244"/>
      <c r="F39" s="244"/>
      <c r="G39" s="244"/>
      <c r="H39" s="244"/>
      <c r="I39" s="245"/>
      <c r="J39" s="77">
        <v>16.149999999999999</v>
      </c>
      <c r="K39" s="189" t="s">
        <v>107</v>
      </c>
      <c r="L39" s="190"/>
      <c r="M39" s="190"/>
      <c r="N39" s="190"/>
      <c r="O39" s="190"/>
      <c r="P39" s="190"/>
      <c r="Q39" s="190"/>
      <c r="R39" s="190"/>
      <c r="S39" s="190"/>
      <c r="T39" s="223"/>
      <c r="U39" s="80">
        <v>7</v>
      </c>
      <c r="V39" s="81"/>
      <c r="W39" s="10"/>
      <c r="X39" s="10"/>
      <c r="Y39" s="41"/>
    </row>
    <row r="40" spans="1:25" x14ac:dyDescent="0.25">
      <c r="A40" s="192" t="s">
        <v>108</v>
      </c>
      <c r="B40" s="193"/>
      <c r="C40" s="193"/>
      <c r="D40" s="193"/>
      <c r="E40" s="193"/>
      <c r="F40" s="193"/>
      <c r="G40" s="193"/>
      <c r="H40" s="193"/>
      <c r="I40" s="194"/>
      <c r="J40" s="77">
        <v>7.4</v>
      </c>
      <c r="K40" s="192" t="s">
        <v>109</v>
      </c>
      <c r="L40" s="193"/>
      <c r="M40" s="193"/>
      <c r="N40" s="193"/>
      <c r="O40" s="193"/>
      <c r="P40" s="193"/>
      <c r="Q40" s="193"/>
      <c r="R40" s="193"/>
      <c r="S40" s="193"/>
      <c r="T40" s="194"/>
      <c r="U40" s="78">
        <v>1.2</v>
      </c>
      <c r="V40" s="79"/>
      <c r="W40" s="10"/>
      <c r="X40" s="10"/>
      <c r="Y40" s="41"/>
    </row>
    <row r="41" spans="1:25" x14ac:dyDescent="0.25">
      <c r="A41" s="243" t="s">
        <v>110</v>
      </c>
      <c r="B41" s="244"/>
      <c r="C41" s="244"/>
      <c r="D41" s="244"/>
      <c r="E41" s="244"/>
      <c r="F41" s="244"/>
      <c r="G41" s="244"/>
      <c r="H41" s="244"/>
      <c r="I41" s="245"/>
      <c r="J41" s="77">
        <v>11.100000000000001</v>
      </c>
      <c r="K41" s="192" t="s">
        <v>111</v>
      </c>
      <c r="L41" s="193"/>
      <c r="M41" s="193"/>
      <c r="N41" s="193"/>
      <c r="O41" s="193"/>
      <c r="P41" s="193"/>
      <c r="Q41" s="193"/>
      <c r="R41" s="193"/>
      <c r="S41" s="193"/>
      <c r="T41" s="194"/>
      <c r="U41" s="246" t="s">
        <v>112</v>
      </c>
      <c r="V41" s="61"/>
      <c r="W41" s="10"/>
      <c r="X41" s="10"/>
      <c r="Y41" s="41"/>
    </row>
    <row r="42" spans="1:25" x14ac:dyDescent="0.25">
      <c r="A42" s="243" t="s">
        <v>113</v>
      </c>
      <c r="B42" s="244"/>
      <c r="C42" s="244"/>
      <c r="D42" s="244"/>
      <c r="E42" s="244"/>
      <c r="F42" s="244"/>
      <c r="G42" s="244"/>
      <c r="H42" s="244"/>
      <c r="I42" s="245"/>
      <c r="J42" s="77">
        <v>14.8</v>
      </c>
      <c r="K42" s="192" t="s">
        <v>114</v>
      </c>
      <c r="L42" s="193"/>
      <c r="M42" s="193"/>
      <c r="N42" s="193"/>
      <c r="O42" s="193"/>
      <c r="P42" s="193"/>
      <c r="Q42" s="193"/>
      <c r="R42" s="193"/>
      <c r="S42" s="193"/>
      <c r="T42" s="194"/>
      <c r="U42" s="247"/>
      <c r="V42" s="61"/>
      <c r="W42" s="10"/>
      <c r="X42" s="10"/>
      <c r="Y42" s="41"/>
    </row>
    <row r="43" spans="1:25" x14ac:dyDescent="0.25">
      <c r="A43" s="192" t="s">
        <v>115</v>
      </c>
      <c r="B43" s="193"/>
      <c r="C43" s="193"/>
      <c r="D43" s="193"/>
      <c r="E43" s="193"/>
      <c r="F43" s="193"/>
      <c r="G43" s="193"/>
      <c r="H43" s="193"/>
      <c r="I43" s="194"/>
      <c r="J43" s="77">
        <v>7.4</v>
      </c>
      <c r="K43" s="189" t="s">
        <v>116</v>
      </c>
      <c r="L43" s="190"/>
      <c r="M43" s="190"/>
      <c r="N43" s="190"/>
      <c r="O43" s="190"/>
      <c r="P43" s="190"/>
      <c r="Q43" s="190"/>
      <c r="R43" s="190"/>
      <c r="S43" s="190"/>
      <c r="T43" s="223"/>
      <c r="U43" s="78">
        <v>2900</v>
      </c>
      <c r="V43" s="79"/>
      <c r="W43" s="10"/>
      <c r="X43" s="10"/>
      <c r="Y43" s="41"/>
    </row>
    <row r="44" spans="1:25" x14ac:dyDescent="0.25">
      <c r="A44" s="243" t="s">
        <v>117</v>
      </c>
      <c r="B44" s="244"/>
      <c r="C44" s="244"/>
      <c r="D44" s="244"/>
      <c r="E44" s="244"/>
      <c r="F44" s="244"/>
      <c r="G44" s="244"/>
      <c r="H44" s="244"/>
      <c r="I44" s="245"/>
      <c r="J44" s="77">
        <v>11.100000000000001</v>
      </c>
      <c r="K44" s="189" t="s">
        <v>118</v>
      </c>
      <c r="L44" s="190"/>
      <c r="M44" s="190"/>
      <c r="N44" s="190"/>
      <c r="O44" s="190"/>
      <c r="P44" s="190"/>
      <c r="Q44" s="190"/>
      <c r="R44" s="190"/>
      <c r="S44" s="190"/>
      <c r="T44" s="223"/>
      <c r="U44" s="78">
        <v>5800</v>
      </c>
      <c r="V44" s="79"/>
      <c r="W44" s="10"/>
      <c r="X44" s="10"/>
      <c r="Y44" s="41"/>
    </row>
    <row r="45" spans="1:25" x14ac:dyDescent="0.25">
      <c r="A45" s="243" t="s">
        <v>119</v>
      </c>
      <c r="B45" s="244"/>
      <c r="C45" s="244"/>
      <c r="D45" s="244"/>
      <c r="E45" s="244"/>
      <c r="F45" s="244"/>
      <c r="G45" s="244"/>
      <c r="H45" s="244"/>
      <c r="I45" s="245"/>
      <c r="J45" s="77">
        <v>14.8</v>
      </c>
      <c r="K45" s="189" t="s">
        <v>120</v>
      </c>
      <c r="L45" s="190"/>
      <c r="M45" s="190"/>
      <c r="N45" s="190"/>
      <c r="O45" s="190"/>
      <c r="P45" s="190"/>
      <c r="Q45" s="190"/>
      <c r="R45" s="190"/>
      <c r="S45" s="190"/>
      <c r="T45" s="223"/>
      <c r="U45" s="78">
        <v>38500</v>
      </c>
      <c r="V45" s="79"/>
      <c r="W45" s="10"/>
      <c r="X45" s="10"/>
      <c r="Y45" s="41"/>
    </row>
    <row r="46" spans="1:25" x14ac:dyDescent="0.25">
      <c r="A46" s="192" t="s">
        <v>121</v>
      </c>
      <c r="B46" s="193"/>
      <c r="C46" s="193"/>
      <c r="D46" s="193"/>
      <c r="E46" s="193"/>
      <c r="F46" s="193"/>
      <c r="G46" s="193"/>
      <c r="H46" s="193"/>
      <c r="I46" s="194"/>
      <c r="J46" s="77">
        <v>7.4</v>
      </c>
      <c r="K46" s="189" t="s">
        <v>122</v>
      </c>
      <c r="L46" s="190"/>
      <c r="M46" s="190"/>
      <c r="N46" s="190"/>
      <c r="O46" s="190"/>
      <c r="P46" s="190"/>
      <c r="Q46" s="190"/>
      <c r="R46" s="190"/>
      <c r="S46" s="190"/>
      <c r="T46" s="223"/>
      <c r="U46" s="78">
        <v>3600</v>
      </c>
      <c r="V46" s="79"/>
      <c r="W46" s="10"/>
      <c r="X46" s="10"/>
      <c r="Y46" s="41"/>
    </row>
    <row r="47" spans="1:25" x14ac:dyDescent="0.25">
      <c r="A47" s="192" t="s">
        <v>123</v>
      </c>
      <c r="B47" s="193"/>
      <c r="C47" s="193"/>
      <c r="D47" s="193"/>
      <c r="E47" s="193"/>
      <c r="F47" s="193"/>
      <c r="G47" s="193"/>
      <c r="H47" s="193"/>
      <c r="I47" s="194"/>
      <c r="J47" s="77">
        <v>3.35</v>
      </c>
      <c r="K47" s="189" t="s">
        <v>124</v>
      </c>
      <c r="L47" s="190"/>
      <c r="M47" s="190"/>
      <c r="N47" s="190"/>
      <c r="O47" s="190"/>
      <c r="P47" s="190"/>
      <c r="Q47" s="190"/>
      <c r="R47" s="190"/>
      <c r="S47" s="190"/>
      <c r="T47" s="190"/>
      <c r="U47" s="191"/>
      <c r="V47" s="82"/>
      <c r="W47" s="10"/>
      <c r="X47" s="10"/>
      <c r="Y47" s="41"/>
    </row>
    <row r="48" spans="1:25" x14ac:dyDescent="0.25">
      <c r="A48" s="192" t="s">
        <v>125</v>
      </c>
      <c r="B48" s="193"/>
      <c r="C48" s="193"/>
      <c r="D48" s="193"/>
      <c r="E48" s="193"/>
      <c r="F48" s="193"/>
      <c r="G48" s="193"/>
      <c r="H48" s="193"/>
      <c r="I48" s="193"/>
      <c r="J48" s="231"/>
      <c r="K48" s="232" t="s">
        <v>126</v>
      </c>
      <c r="L48" s="233"/>
      <c r="M48" s="233"/>
      <c r="N48" s="233"/>
      <c r="O48" s="233"/>
      <c r="P48" s="233"/>
      <c r="Q48" s="233"/>
      <c r="R48" s="233"/>
      <c r="S48" s="233"/>
      <c r="T48" s="234"/>
      <c r="U48" s="78">
        <v>100</v>
      </c>
      <c r="V48" s="79"/>
      <c r="W48" s="10"/>
      <c r="X48" s="10"/>
      <c r="Y48" s="41"/>
    </row>
    <row r="49" spans="1:25" x14ac:dyDescent="0.25">
      <c r="A49" s="235" t="s">
        <v>127</v>
      </c>
      <c r="B49" s="236"/>
      <c r="C49" s="236"/>
      <c r="D49" s="236"/>
      <c r="E49" s="236"/>
      <c r="F49" s="236"/>
      <c r="G49" s="236"/>
      <c r="H49" s="236"/>
      <c r="I49" s="237"/>
      <c r="J49" s="241">
        <v>100</v>
      </c>
      <c r="K49" s="243" t="s">
        <v>128</v>
      </c>
      <c r="L49" s="244"/>
      <c r="M49" s="244"/>
      <c r="N49" s="244"/>
      <c r="O49" s="244"/>
      <c r="P49" s="244"/>
      <c r="Q49" s="244"/>
      <c r="R49" s="244"/>
      <c r="S49" s="244"/>
      <c r="T49" s="245"/>
      <c r="U49" s="78">
        <v>1200</v>
      </c>
      <c r="V49" s="79"/>
      <c r="W49" s="10"/>
      <c r="X49" s="10"/>
      <c r="Y49" s="41"/>
    </row>
    <row r="50" spans="1:25" x14ac:dyDescent="0.25">
      <c r="A50" s="238"/>
      <c r="B50" s="239"/>
      <c r="C50" s="239"/>
      <c r="D50" s="239"/>
      <c r="E50" s="239"/>
      <c r="F50" s="239"/>
      <c r="G50" s="239"/>
      <c r="H50" s="239"/>
      <c r="I50" s="240"/>
      <c r="J50" s="242"/>
      <c r="K50" s="189" t="s">
        <v>129</v>
      </c>
      <c r="L50" s="190"/>
      <c r="M50" s="190"/>
      <c r="N50" s="190"/>
      <c r="O50" s="190"/>
      <c r="P50" s="190"/>
      <c r="Q50" s="190"/>
      <c r="R50" s="190"/>
      <c r="S50" s="190"/>
      <c r="T50" s="223"/>
      <c r="U50" s="78">
        <v>100</v>
      </c>
      <c r="V50" s="79"/>
      <c r="W50" s="10"/>
      <c r="X50" s="10"/>
      <c r="Y50" s="41"/>
    </row>
    <row r="51" spans="1:25" x14ac:dyDescent="0.25">
      <c r="A51" s="217" t="s">
        <v>130</v>
      </c>
      <c r="B51" s="218"/>
      <c r="C51" s="218"/>
      <c r="D51" s="218"/>
      <c r="E51" s="218"/>
      <c r="F51" s="218"/>
      <c r="G51" s="218"/>
      <c r="H51" s="218"/>
      <c r="I51" s="218"/>
      <c r="J51" s="219"/>
      <c r="K51" s="189" t="s">
        <v>131</v>
      </c>
      <c r="L51" s="190"/>
      <c r="M51" s="190"/>
      <c r="N51" s="190"/>
      <c r="O51" s="190"/>
      <c r="P51" s="190"/>
      <c r="Q51" s="190"/>
      <c r="R51" s="190"/>
      <c r="S51" s="190"/>
      <c r="T51" s="223"/>
      <c r="U51" s="78">
        <v>100</v>
      </c>
      <c r="V51" s="79"/>
      <c r="W51" s="10"/>
      <c r="X51" s="10"/>
      <c r="Y51" s="41"/>
    </row>
    <row r="52" spans="1:25" ht="47.1" customHeight="1" thickBot="1" x14ac:dyDescent="0.3">
      <c r="A52" s="220"/>
      <c r="B52" s="221"/>
      <c r="C52" s="221"/>
      <c r="D52" s="221"/>
      <c r="E52" s="221"/>
      <c r="F52" s="221"/>
      <c r="G52" s="221"/>
      <c r="H52" s="221"/>
      <c r="I52" s="221"/>
      <c r="J52" s="222"/>
      <c r="K52" s="224" t="s">
        <v>132</v>
      </c>
      <c r="L52" s="225"/>
      <c r="M52" s="225"/>
      <c r="N52" s="225"/>
      <c r="O52" s="225"/>
      <c r="P52" s="225"/>
      <c r="Q52" s="225"/>
      <c r="R52" s="225"/>
      <c r="S52" s="225"/>
      <c r="T52" s="226"/>
      <c r="U52" s="78">
        <v>4.4000000000000004</v>
      </c>
      <c r="V52" s="79"/>
      <c r="W52" s="10"/>
      <c r="X52" s="10"/>
      <c r="Y52" s="41"/>
    </row>
    <row r="53" spans="1:25" ht="30.95" customHeight="1" thickBot="1" x14ac:dyDescent="0.3">
      <c r="A53" s="227" t="s">
        <v>133</v>
      </c>
      <c r="B53" s="228"/>
      <c r="C53" s="228"/>
      <c r="D53" s="228"/>
      <c r="E53" s="228"/>
      <c r="F53" s="228"/>
      <c r="G53" s="228"/>
      <c r="H53" s="228"/>
      <c r="I53" s="228"/>
      <c r="J53" s="228"/>
      <c r="K53" s="228"/>
      <c r="L53" s="228"/>
      <c r="M53" s="228"/>
      <c r="N53" s="228"/>
      <c r="O53" s="228"/>
      <c r="P53" s="228"/>
      <c r="Q53" s="228"/>
      <c r="R53" s="228"/>
      <c r="S53" s="228"/>
      <c r="T53" s="228"/>
      <c r="U53" s="229"/>
      <c r="V53" s="83"/>
    </row>
    <row r="55" spans="1:25" x14ac:dyDescent="0.25">
      <c r="A55" s="84" t="s">
        <v>134</v>
      </c>
    </row>
    <row r="56" spans="1:25" x14ac:dyDescent="0.25">
      <c r="A56" s="84"/>
    </row>
    <row r="57" spans="1:25" x14ac:dyDescent="0.25">
      <c r="A57" s="230" t="s">
        <v>135</v>
      </c>
      <c r="B57" s="230"/>
      <c r="C57" s="230"/>
      <c r="D57" s="230"/>
      <c r="E57" s="230"/>
      <c r="F57" s="230"/>
      <c r="G57" s="230"/>
      <c r="H57" s="230"/>
      <c r="I57" s="230"/>
      <c r="J57" s="230"/>
      <c r="K57" s="230"/>
      <c r="L57" s="230"/>
      <c r="M57" s="230"/>
      <c r="N57" s="230"/>
      <c r="O57" s="230"/>
      <c r="P57" s="230"/>
      <c r="Q57" s="230"/>
      <c r="R57" s="230"/>
      <c r="S57" s="230"/>
      <c r="T57" s="230"/>
      <c r="U57" s="230"/>
      <c r="V57" s="85"/>
    </row>
  </sheetData>
  <mergeCells count="181">
    <mergeCell ref="A1:U2"/>
    <mergeCell ref="A9:E9"/>
    <mergeCell ref="F9:J9"/>
    <mergeCell ref="L9:M9"/>
    <mergeCell ref="N9:O9"/>
    <mergeCell ref="P9:Q9"/>
    <mergeCell ref="R9:S9"/>
    <mergeCell ref="T9:U9"/>
    <mergeCell ref="V9:W9"/>
    <mergeCell ref="A10:E10"/>
    <mergeCell ref="F10:J10"/>
    <mergeCell ref="L10:M10"/>
    <mergeCell ref="N10:O10"/>
    <mergeCell ref="P10:Q10"/>
    <mergeCell ref="R10:S10"/>
    <mergeCell ref="T10:U10"/>
    <mergeCell ref="V10:W10"/>
    <mergeCell ref="T11:U11"/>
    <mergeCell ref="V11:W11"/>
    <mergeCell ref="A12:E12"/>
    <mergeCell ref="F12:J12"/>
    <mergeCell ref="L12:M12"/>
    <mergeCell ref="N12:O12"/>
    <mergeCell ref="P12:Q12"/>
    <mergeCell ref="R12:S12"/>
    <mergeCell ref="T12:U12"/>
    <mergeCell ref="V12:W12"/>
    <mergeCell ref="A11:E11"/>
    <mergeCell ref="F11:J11"/>
    <mergeCell ref="L11:M11"/>
    <mergeCell ref="N11:O11"/>
    <mergeCell ref="P11:Q11"/>
    <mergeCell ref="R11:S11"/>
    <mergeCell ref="V17:W17"/>
    <mergeCell ref="A16:J16"/>
    <mergeCell ref="L16:M16"/>
    <mergeCell ref="N16:O16"/>
    <mergeCell ref="P16:Q16"/>
    <mergeCell ref="R16:S16"/>
    <mergeCell ref="T16:U16"/>
    <mergeCell ref="A15:J15"/>
    <mergeCell ref="L15:M15"/>
    <mergeCell ref="N15:O15"/>
    <mergeCell ref="P15:Q15"/>
    <mergeCell ref="R15:S15"/>
    <mergeCell ref="T15:U15"/>
    <mergeCell ref="V15:W15"/>
    <mergeCell ref="A21:H21"/>
    <mergeCell ref="L21:M21"/>
    <mergeCell ref="N21:U21"/>
    <mergeCell ref="L22:M22"/>
    <mergeCell ref="N22:U22"/>
    <mergeCell ref="L23:M23"/>
    <mergeCell ref="N23:U23"/>
    <mergeCell ref="A19:F19"/>
    <mergeCell ref="L19:M19"/>
    <mergeCell ref="N19:U19"/>
    <mergeCell ref="A20:H20"/>
    <mergeCell ref="L20:M20"/>
    <mergeCell ref="N20:U20"/>
    <mergeCell ref="A26:F26"/>
    <mergeCell ref="G26:H26"/>
    <mergeCell ref="I26:J26"/>
    <mergeCell ref="A27:F27"/>
    <mergeCell ref="G27:H27"/>
    <mergeCell ref="I27:J27"/>
    <mergeCell ref="A24:G24"/>
    <mergeCell ref="I24:J24"/>
    <mergeCell ref="L24:M24"/>
    <mergeCell ref="A25:F25"/>
    <mergeCell ref="G25:H25"/>
    <mergeCell ref="I25:J25"/>
    <mergeCell ref="L25:M25"/>
    <mergeCell ref="A30:F30"/>
    <mergeCell ref="G30:H30"/>
    <mergeCell ref="I30:J30"/>
    <mergeCell ref="A32:Q32"/>
    <mergeCell ref="R32:S32"/>
    <mergeCell ref="T32:U32"/>
    <mergeCell ref="A28:F28"/>
    <mergeCell ref="G28:H28"/>
    <mergeCell ref="I28:J28"/>
    <mergeCell ref="A29:F29"/>
    <mergeCell ref="G29:H29"/>
    <mergeCell ref="I29:J29"/>
    <mergeCell ref="L28:M28"/>
    <mergeCell ref="N28:U28"/>
    <mergeCell ref="L29:M29"/>
    <mergeCell ref="N29:U29"/>
    <mergeCell ref="A36:I36"/>
    <mergeCell ref="K36:T36"/>
    <mergeCell ref="A37:I37"/>
    <mergeCell ref="K37:T37"/>
    <mergeCell ref="A38:I38"/>
    <mergeCell ref="K38:T38"/>
    <mergeCell ref="A33:I33"/>
    <mergeCell ref="K33:U33"/>
    <mergeCell ref="A34:I34"/>
    <mergeCell ref="K34:T34"/>
    <mergeCell ref="A35:I35"/>
    <mergeCell ref="K35:T35"/>
    <mergeCell ref="A43:I43"/>
    <mergeCell ref="A44:I44"/>
    <mergeCell ref="K44:T44"/>
    <mergeCell ref="A39:I39"/>
    <mergeCell ref="K39:T39"/>
    <mergeCell ref="A40:I40"/>
    <mergeCell ref="K40:T40"/>
    <mergeCell ref="A41:I41"/>
    <mergeCell ref="K41:T41"/>
    <mergeCell ref="K43:T43"/>
    <mergeCell ref="A51:J52"/>
    <mergeCell ref="K51:T51"/>
    <mergeCell ref="K52:T52"/>
    <mergeCell ref="A53:U53"/>
    <mergeCell ref="A57:U57"/>
    <mergeCell ref="A8:AA8"/>
    <mergeCell ref="X10:Y10"/>
    <mergeCell ref="Z10:AA10"/>
    <mergeCell ref="X12:Y12"/>
    <mergeCell ref="Z12:AA12"/>
    <mergeCell ref="A48:J48"/>
    <mergeCell ref="K48:T48"/>
    <mergeCell ref="A49:I50"/>
    <mergeCell ref="J49:J50"/>
    <mergeCell ref="K49:T49"/>
    <mergeCell ref="K50:T50"/>
    <mergeCell ref="A45:I45"/>
    <mergeCell ref="K45:T45"/>
    <mergeCell ref="A46:I46"/>
    <mergeCell ref="K46:T46"/>
    <mergeCell ref="A47:I47"/>
    <mergeCell ref="K47:U47"/>
    <mergeCell ref="U41:U42"/>
    <mergeCell ref="A42:I42"/>
    <mergeCell ref="AB10:AC10"/>
    <mergeCell ref="AD10:AE10"/>
    <mergeCell ref="X11:Y11"/>
    <mergeCell ref="Z11:AA11"/>
    <mergeCell ref="AB11:AC11"/>
    <mergeCell ref="AD11:AE11"/>
    <mergeCell ref="AB8:AC8"/>
    <mergeCell ref="AD8:AE8"/>
    <mergeCell ref="X9:Y9"/>
    <mergeCell ref="Z9:AA9"/>
    <mergeCell ref="AB9:AC9"/>
    <mergeCell ref="AD9:AE9"/>
    <mergeCell ref="X16:Y16"/>
    <mergeCell ref="Z16:AA16"/>
    <mergeCell ref="AB16:AC16"/>
    <mergeCell ref="AD16:AE16"/>
    <mergeCell ref="X17:Y17"/>
    <mergeCell ref="Z17:AA17"/>
    <mergeCell ref="AB17:AC17"/>
    <mergeCell ref="AD17:AE17"/>
    <mergeCell ref="AB12:AC12"/>
    <mergeCell ref="AD12:AE12"/>
    <mergeCell ref="A14:AA14"/>
    <mergeCell ref="AB14:AC14"/>
    <mergeCell ref="AD14:AE14"/>
    <mergeCell ref="X15:Y15"/>
    <mergeCell ref="Z15:AA15"/>
    <mergeCell ref="AB15:AC15"/>
    <mergeCell ref="AD15:AE15"/>
    <mergeCell ref="V16:W16"/>
    <mergeCell ref="A17:J17"/>
    <mergeCell ref="L17:M17"/>
    <mergeCell ref="N17:O17"/>
    <mergeCell ref="P17:Q17"/>
    <mergeCell ref="R17:S17"/>
    <mergeCell ref="T17:U17"/>
    <mergeCell ref="X19:AC19"/>
    <mergeCell ref="X20:AC20"/>
    <mergeCell ref="X21:AC21"/>
    <mergeCell ref="L26:M26"/>
    <mergeCell ref="N26:U26"/>
    <mergeCell ref="L27:M27"/>
    <mergeCell ref="N27:U27"/>
    <mergeCell ref="K42:T42"/>
    <mergeCell ref="N24:U24"/>
    <mergeCell ref="N25:U25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Serviços Nacionais Pág. 1</vt:lpstr>
      <vt:lpstr>Serviços Nacionais Pág.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Calais</dc:creator>
  <cp:lastModifiedBy>Thatyana Melo da Silva</cp:lastModifiedBy>
  <dcterms:created xsi:type="dcterms:W3CDTF">2023-04-01T19:14:40Z</dcterms:created>
  <dcterms:modified xsi:type="dcterms:W3CDTF">2024-03-13T18:25:27Z</dcterms:modified>
</cp:coreProperties>
</file>